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Pesca\"/>
    </mc:Choice>
  </mc:AlternateContent>
  <xr:revisionPtr revIDLastSave="0" documentId="13_ncr:1_{6859942F-8032-4DE3-911C-8B66821CA205}" xr6:coauthVersionLast="47" xr6:coauthVersionMax="47" xr10:uidLastSave="{00000000-0000-0000-0000-000000000000}"/>
  <bookViews>
    <workbookView xWindow="-120" yWindow="-120" windowWidth="29040" windowHeight="15720" xr2:uid="{E21CB24C-454C-441B-B90A-A6750FCEFA28}"/>
  </bookViews>
  <sheets>
    <sheet name="2. Crustacis" sheetId="47" r:id="rId1"/>
  </sheets>
  <definedNames>
    <definedName name="_xlnm.Print_Area" localSheetId="0">'2. Crustacis'!$A$1:$H$106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7" l="1"/>
  <c r="H15" i="47" s="1"/>
  <c r="H14" i="47"/>
  <c r="H13" i="47"/>
  <c r="H12" i="47"/>
  <c r="H11" i="47"/>
  <c r="H10" i="47"/>
</calcChain>
</file>

<file path=xl/sharedStrings.xml><?xml version="1.0" encoding="utf-8"?>
<sst xmlns="http://schemas.openxmlformats.org/spreadsheetml/2006/main" count="20" uniqueCount="12">
  <si>
    <t>Captures</t>
  </si>
  <si>
    <t>CRUSTACIS</t>
  </si>
  <si>
    <t>Gamba vermella</t>
  </si>
  <si>
    <t>Llagosta</t>
  </si>
  <si>
    <t>Escamerlà</t>
  </si>
  <si>
    <t>Altres gambes</t>
  </si>
  <si>
    <t>PRODUCCIÓ PESQUERA</t>
  </si>
  <si>
    <t>Kg</t>
  </si>
  <si>
    <t>Total crustacis</t>
  </si>
  <si>
    <t>Diferència 
2023-2022</t>
  </si>
  <si>
    <t>Crancs i altres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</si>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</sst>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b/>
      <sz val="12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9" fontId="9" fillId="0" borderId="4" xfId="2" applyFont="1" applyFill="1" applyBorder="1" applyAlignment="1" applyProtection="1">
      <alignment vertical="center"/>
      <protection hidden="1"/>
    </xf>
    <xf numFmtId="0" fontId="7" fillId="0" borderId="8" xfId="0" applyFont="1" applyBorder="1" applyAlignment="1">
      <alignment horizontal="left" vertical="center"/>
    </xf>
    <xf numFmtId="3" fontId="7" fillId="0" borderId="9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9" fontId="11" fillId="0" borderId="5" xfId="2" applyFont="1" applyFill="1" applyBorder="1" applyAlignment="1" applyProtection="1">
      <alignment vertical="center"/>
      <protection hidden="1"/>
    </xf>
    <xf numFmtId="9" fontId="9" fillId="0" borderId="10" xfId="2" applyFont="1" applyFill="1" applyBorder="1" applyAlignment="1" applyProtection="1">
      <alignment vertical="center"/>
      <protection hidden="1"/>
    </xf>
    <xf numFmtId="0" fontId="7" fillId="0" borderId="2" xfId="0" applyFont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3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4">
    <cellStyle name="Euro" xfId="3" xr:uid="{23613E9F-84A3-4A4D-9318-80729E83CFD5}"/>
    <cellStyle name="Normal" xfId="0" builtinId="0"/>
    <cellStyle name="Normal 2" xfId="1" xr:uid="{4E637637-697F-472F-9644-98CF46D5C0D4}"/>
    <cellStyle name="Percentatge" xfId="2" builtinId="5"/>
  </cellStyles>
  <dxfs count="0"/>
  <tableStyles count="0" defaultTableStyle="TableStyleMedium2" defaultPivotStyle="PivotStyleLight16"/>
  <colors>
    <mruColors>
      <color rgb="FFFFFF00"/>
      <color rgb="FFFF66FF"/>
      <color rgb="FFFEF8F4"/>
      <color rgb="FFFFFFFF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CAPTURES: Tipus de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crustacis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0735355242880938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Crustacis'!$B$10</c:f>
              <c:strCache>
                <c:ptCount val="1"/>
                <c:pt idx="0">
                  <c:v>Gamba vermella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 Crustacis'!$C$6:$G$6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 Crustacis'!$C$10:$G$10</c:f>
              <c:numCache>
                <c:formatCode>#,##0</c:formatCode>
                <c:ptCount val="5"/>
                <c:pt idx="0">
                  <c:v>165966.52000000002</c:v>
                </c:pt>
                <c:pt idx="1">
                  <c:v>108668.30499999999</c:v>
                </c:pt>
                <c:pt idx="2">
                  <c:v>89924.849999999991</c:v>
                </c:pt>
                <c:pt idx="3">
                  <c:v>132001.72</c:v>
                </c:pt>
                <c:pt idx="4">
                  <c:v>124867.78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9-4531-BF66-94B014111F28}"/>
            </c:ext>
          </c:extLst>
        </c:ser>
        <c:ser>
          <c:idx val="1"/>
          <c:order val="1"/>
          <c:tx>
            <c:strRef>
              <c:f>'2. Crustacis'!$B$11</c:f>
              <c:strCache>
                <c:ptCount val="1"/>
                <c:pt idx="0">
                  <c:v>Llagosta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'2. Crustacis'!$C$6:$G$6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 Crustacis'!$C$11:$G$11</c:f>
              <c:numCache>
                <c:formatCode>#,##0</c:formatCode>
                <c:ptCount val="5"/>
                <c:pt idx="0">
                  <c:v>53163.232000000004</c:v>
                </c:pt>
                <c:pt idx="1">
                  <c:v>33549.660000000003</c:v>
                </c:pt>
                <c:pt idx="2">
                  <c:v>50031.633999999998</c:v>
                </c:pt>
                <c:pt idx="3">
                  <c:v>49579.824000000001</c:v>
                </c:pt>
                <c:pt idx="4">
                  <c:v>42849.833999999988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9-4531-BF66-94B014111F28}"/>
            </c:ext>
          </c:extLst>
        </c:ser>
        <c:ser>
          <c:idx val="2"/>
          <c:order val="2"/>
          <c:tx>
            <c:strRef>
              <c:f>'2. Crustacis'!$B$12</c:f>
              <c:strCache>
                <c:ptCount val="1"/>
                <c:pt idx="0">
                  <c:v>Escamerlà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'2. Crustacis'!$C$6:$G$6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 Crustacis'!$C$12:$G$12</c:f>
              <c:numCache>
                <c:formatCode>#,##0</c:formatCode>
                <c:ptCount val="5"/>
                <c:pt idx="0">
                  <c:v>20683.334999999999</c:v>
                </c:pt>
                <c:pt idx="1">
                  <c:v>21138.946</c:v>
                </c:pt>
                <c:pt idx="2">
                  <c:v>17078.376</c:v>
                </c:pt>
                <c:pt idx="3">
                  <c:v>13822.315000000001</c:v>
                </c:pt>
                <c:pt idx="4">
                  <c:v>8949.51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59-4531-BF66-94B014111F28}"/>
            </c:ext>
          </c:extLst>
        </c:ser>
        <c:ser>
          <c:idx val="5"/>
          <c:order val="3"/>
          <c:tx>
            <c:strRef>
              <c:f>'2. Crustacis'!$B$13</c:f>
              <c:strCache>
                <c:ptCount val="1"/>
                <c:pt idx="0">
                  <c:v>Altres gambes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numRef>
              <c:f>'2. Crustacis'!$C$6:$G$6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 Crustacis'!$C$13:$G$13</c:f>
              <c:numCache>
                <c:formatCode>#,##0</c:formatCode>
                <c:ptCount val="5"/>
                <c:pt idx="0">
                  <c:v>62949.899999999994</c:v>
                </c:pt>
                <c:pt idx="1">
                  <c:v>55869.319999999992</c:v>
                </c:pt>
                <c:pt idx="2">
                  <c:v>60042.645000000011</c:v>
                </c:pt>
                <c:pt idx="3">
                  <c:v>66238.790000000008</c:v>
                </c:pt>
                <c:pt idx="4">
                  <c:v>60850.999999999993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59-4531-BF66-94B014111F28}"/>
            </c:ext>
          </c:extLst>
        </c:ser>
        <c:ser>
          <c:idx val="3"/>
          <c:order val="4"/>
          <c:tx>
            <c:strRef>
              <c:f>'2. Crustacis'!$B$14</c:f>
              <c:strCache>
                <c:ptCount val="1"/>
                <c:pt idx="0">
                  <c:v>Crancs i altres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'2. Crustacis'!$C$6:$G$6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 Crustacis'!$C$14:$G$14</c:f>
              <c:numCache>
                <c:formatCode>#,##0</c:formatCode>
                <c:ptCount val="5"/>
                <c:pt idx="0">
                  <c:v>49321.229999999996</c:v>
                </c:pt>
                <c:pt idx="1">
                  <c:v>34946.86</c:v>
                </c:pt>
                <c:pt idx="2">
                  <c:v>42151.93</c:v>
                </c:pt>
                <c:pt idx="3">
                  <c:v>54817.69000000001</c:v>
                </c:pt>
                <c:pt idx="4">
                  <c:v>44227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59-4531-BF66-94B014111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CAPTURES: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Total crustacis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1572411110912194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54698148706575"/>
          <c:y val="0.10179543685311264"/>
          <c:w val="0.85988306097121581"/>
          <c:h val="0.6892951894114294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'2. Crustacis'!$B$15</c:f>
              <c:strCache>
                <c:ptCount val="1"/>
                <c:pt idx="0">
                  <c:v>Total crustacis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'2. Crustacis'!$C$6:$G$6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 Crustacis'!$C$15:$G$15</c:f>
              <c:numCache>
                <c:formatCode>#,##0</c:formatCode>
                <c:ptCount val="5"/>
                <c:pt idx="0">
                  <c:v>352084.217</c:v>
                </c:pt>
                <c:pt idx="1">
                  <c:v>254173.09099999996</c:v>
                </c:pt>
                <c:pt idx="2">
                  <c:v>259229.435</c:v>
                </c:pt>
                <c:pt idx="3">
                  <c:v>316460.33900000004</c:v>
                </c:pt>
                <c:pt idx="4">
                  <c:v>281745.12400000001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8-40CB-B87C-7FCEF8732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773906</xdr:colOff>
      <xdr:row>19</xdr:row>
      <xdr:rowOff>121709</xdr:rowOff>
    </xdr:from>
    <xdr:to>
      <xdr:col>6</xdr:col>
      <xdr:colOff>1333499</xdr:colOff>
      <xdr:row>46</xdr:row>
      <xdr:rowOff>156105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14530F-7FF2-40C0-8D19-A21EF226A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785813</xdr:colOff>
      <xdr:row>51</xdr:row>
      <xdr:rowOff>85799</xdr:rowOff>
    </xdr:from>
    <xdr:to>
      <xdr:col>6</xdr:col>
      <xdr:colOff>1345406</xdr:colOff>
      <xdr:row>78</xdr:row>
      <xdr:rowOff>144008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3D1511-5EB9-4373-936B-EF350E4B6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8C598-78C8-4712-80B0-5286944CC194}">
  <dimension ref="B2:H47"/>
  <sheetViews>
    <sheetView showGridLines="0" tabSelected="1" view="pageBreakPreview" zoomScale="80" zoomScaleNormal="90" zoomScaleSheetLayoutView="80" zoomScalePageLayoutView="70" workbookViewId="0">
      <selection activeCell="L10" sqref="L10"/>
    </sheetView>
  </sheetViews>
  <sheetFormatPr defaultColWidth="11.42578125" defaultRowHeight="12.75" x14ac:dyDescent="0.2"/>
  <cols>
    <col min="1" max="1" width="23.7109375" customWidth="1"/>
    <col min="2" max="2" width="28.42578125" customWidth="1"/>
    <col min="3" max="7" width="20.7109375" customWidth="1"/>
    <col min="8" max="8" width="16" customWidth="1"/>
  </cols>
  <sheetData>
    <row r="2" spans="2:8" ht="51" customHeight="1" x14ac:dyDescent="0.2"/>
    <row r="3" spans="2:8" ht="39" customHeight="1" x14ac:dyDescent="0.2">
      <c r="B3" s="29" t="s">
        <v>6</v>
      </c>
      <c r="C3" s="30"/>
      <c r="D3" s="30"/>
      <c r="E3" s="30"/>
      <c r="F3" s="30"/>
      <c r="G3" s="30"/>
      <c r="H3" s="31"/>
    </row>
    <row r="4" spans="2:8" x14ac:dyDescent="0.2">
      <c r="B4" s="32"/>
      <c r="C4" s="33"/>
      <c r="D4" s="34"/>
      <c r="E4" s="35"/>
      <c r="F4" s="35"/>
      <c r="G4" s="35"/>
      <c r="H4" s="36"/>
    </row>
    <row r="5" spans="2:8" ht="28.5" customHeight="1" x14ac:dyDescent="0.2">
      <c r="B5" s="32"/>
      <c r="C5" s="26"/>
      <c r="D5" s="27"/>
      <c r="E5" s="27"/>
      <c r="F5" s="27"/>
      <c r="G5" s="27"/>
      <c r="H5" s="28"/>
    </row>
    <row r="6" spans="2:8" s="4" customFormat="1" ht="33" customHeight="1" x14ac:dyDescent="0.2">
      <c r="B6" s="37"/>
      <c r="C6" s="8">
        <v>2019</v>
      </c>
      <c r="D6" s="9">
        <v>2020</v>
      </c>
      <c r="E6" s="9">
        <v>2021</v>
      </c>
      <c r="F6" s="9">
        <v>2022</v>
      </c>
      <c r="G6" s="9">
        <v>2023</v>
      </c>
      <c r="H6" s="25" t="s">
        <v>9</v>
      </c>
    </row>
    <row r="7" spans="2:8" s="4" customFormat="1" ht="20.100000000000001" customHeight="1" x14ac:dyDescent="0.2">
      <c r="B7" s="37"/>
      <c r="C7" s="13" t="s">
        <v>0</v>
      </c>
      <c r="D7" s="13" t="s">
        <v>0</v>
      </c>
      <c r="E7" s="13" t="s">
        <v>0</v>
      </c>
      <c r="F7" s="13" t="s">
        <v>0</v>
      </c>
      <c r="G7" s="13" t="s">
        <v>0</v>
      </c>
      <c r="H7" s="38" t="s">
        <v>11</v>
      </c>
    </row>
    <row r="8" spans="2:8" s="4" customFormat="1" ht="20.100000000000001" customHeight="1" x14ac:dyDescent="0.2">
      <c r="B8" s="37"/>
      <c r="C8" s="14" t="s">
        <v>7</v>
      </c>
      <c r="D8" s="14" t="s">
        <v>7</v>
      </c>
      <c r="E8" s="14" t="s">
        <v>7</v>
      </c>
      <c r="F8" s="14" t="s">
        <v>7</v>
      </c>
      <c r="G8" s="14" t="s">
        <v>7</v>
      </c>
      <c r="H8" s="39"/>
    </row>
    <row r="9" spans="2:8" ht="24.95" customHeight="1" x14ac:dyDescent="0.2">
      <c r="B9" s="15" t="s">
        <v>1</v>
      </c>
      <c r="C9" s="16"/>
      <c r="D9" s="17"/>
      <c r="E9" s="17"/>
      <c r="F9" s="17"/>
      <c r="G9" s="17"/>
      <c r="H9" s="17"/>
    </row>
    <row r="10" spans="2:8" ht="20.100000000000001" customHeight="1" x14ac:dyDescent="0.2">
      <c r="B10" s="18" t="s">
        <v>2</v>
      </c>
      <c r="C10" s="10">
        <v>165966.52000000002</v>
      </c>
      <c r="D10" s="11">
        <v>108668.30499999999</v>
      </c>
      <c r="E10" s="11">
        <v>89924.849999999991</v>
      </c>
      <c r="F10" s="11">
        <v>132001.72</v>
      </c>
      <c r="G10" s="11">
        <v>124867.78</v>
      </c>
      <c r="H10" s="19">
        <f>(G10-F10)/F10</f>
        <v>-5.4044295786448864E-2</v>
      </c>
    </row>
    <row r="11" spans="2:8" ht="20.100000000000001" customHeight="1" x14ac:dyDescent="0.2">
      <c r="B11" s="18" t="s">
        <v>3</v>
      </c>
      <c r="C11" s="10">
        <v>53163.232000000004</v>
      </c>
      <c r="D11" s="11">
        <v>33549.660000000003</v>
      </c>
      <c r="E11" s="11">
        <v>50031.633999999998</v>
      </c>
      <c r="F11" s="11">
        <v>49579.824000000001</v>
      </c>
      <c r="G11" s="11">
        <v>42849.833999999988</v>
      </c>
      <c r="H11" s="19">
        <f t="shared" ref="H11:H15" si="0">(G11-F11)/F11</f>
        <v>-0.13574049798966636</v>
      </c>
    </row>
    <row r="12" spans="2:8" ht="20.100000000000001" customHeight="1" x14ac:dyDescent="0.2">
      <c r="B12" s="18" t="s">
        <v>4</v>
      </c>
      <c r="C12" s="10">
        <v>20683.334999999999</v>
      </c>
      <c r="D12" s="11">
        <v>21138.946</v>
      </c>
      <c r="E12" s="11">
        <v>17078.376</v>
      </c>
      <c r="F12" s="11">
        <v>13822.315000000001</v>
      </c>
      <c r="G12" s="11">
        <v>8949.51</v>
      </c>
      <c r="H12" s="19">
        <f t="shared" si="0"/>
        <v>-0.35253175752397481</v>
      </c>
    </row>
    <row r="13" spans="2:8" ht="20.100000000000001" customHeight="1" x14ac:dyDescent="0.2">
      <c r="B13" s="18" t="s">
        <v>5</v>
      </c>
      <c r="C13" s="10">
        <v>62949.899999999994</v>
      </c>
      <c r="D13" s="11">
        <v>55869.319999999992</v>
      </c>
      <c r="E13" s="11">
        <v>60042.645000000011</v>
      </c>
      <c r="F13" s="11">
        <v>66238.790000000008</v>
      </c>
      <c r="G13" s="11">
        <v>60850.999999999993</v>
      </c>
      <c r="H13" s="19">
        <f t="shared" si="0"/>
        <v>-8.1338895230423369E-2</v>
      </c>
    </row>
    <row r="14" spans="2:8" ht="20.100000000000001" customHeight="1" thickBot="1" x14ac:dyDescent="0.25">
      <c r="B14" s="18" t="s">
        <v>10</v>
      </c>
      <c r="C14" s="10">
        <v>49321.229999999996</v>
      </c>
      <c r="D14" s="11">
        <v>34946.86</v>
      </c>
      <c r="E14" s="11">
        <v>42151.93</v>
      </c>
      <c r="F14" s="11">
        <v>54817.69000000001</v>
      </c>
      <c r="G14" s="11">
        <v>44227</v>
      </c>
      <c r="H14" s="24">
        <f t="shared" si="0"/>
        <v>-0.19319840000554581</v>
      </c>
    </row>
    <row r="15" spans="2:8" ht="20.100000000000001" customHeight="1" x14ac:dyDescent="0.2">
      <c r="B15" s="20" t="s">
        <v>8</v>
      </c>
      <c r="C15" s="21">
        <v>352084.217</v>
      </c>
      <c r="D15" s="21">
        <v>254173.09099999996</v>
      </c>
      <c r="E15" s="22">
        <v>259229.435</v>
      </c>
      <c r="F15" s="22">
        <v>316460.33900000004</v>
      </c>
      <c r="G15" s="22">
        <f>SUM(G10:G14)</f>
        <v>281745.12400000001</v>
      </c>
      <c r="H15" s="23">
        <f t="shared" si="0"/>
        <v>-0.10969846998741925</v>
      </c>
    </row>
    <row r="16" spans="2:8" ht="15" x14ac:dyDescent="0.3">
      <c r="E16" s="1"/>
      <c r="F16" s="2"/>
      <c r="G16" s="2"/>
      <c r="H16" s="2"/>
    </row>
    <row r="17" spans="2:2" ht="15" x14ac:dyDescent="0.2">
      <c r="B17" s="12"/>
    </row>
    <row r="45" spans="2:8" x14ac:dyDescent="0.2">
      <c r="B45" s="5"/>
      <c r="C45" s="5"/>
      <c r="D45" s="6"/>
      <c r="E45" s="7"/>
      <c r="F45" s="7"/>
      <c r="G45" s="7"/>
      <c r="H45" s="7"/>
    </row>
    <row r="46" spans="2:8" ht="15" x14ac:dyDescent="0.3">
      <c r="D46" s="3"/>
    </row>
    <row r="47" spans="2:8" ht="15" x14ac:dyDescent="0.3">
      <c r="E47" s="1"/>
      <c r="F47" s="2"/>
      <c r="G47" s="2"/>
      <c r="H47" s="2"/>
    </row>
  </sheetData>
  <mergeCells count="3">
    <mergeCell ref="B3:H3"/>
    <mergeCell ref="C5:H5"/>
    <mergeCell ref="H7:H8"/>
  </mergeCells>
  <pageMargins left="0.70866141732283472" right="0.70866141732283472" top="1.5354330708661419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Sans,Normal"&amp;18&amp;K00-036Estadístiques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2. Crustacis</vt:lpstr>
      <vt:lpstr>'2. Crustacis'!Àrea_d'impressió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2024-07-29T10:15:54Z</cp:lastPrinted>
  <dcterms:created xsi:type="dcterms:W3CDTF">2018-05-16T08:54:59Z</dcterms:created>
  <dcterms:modified xsi:type="dcterms:W3CDTF">2024-07-29T10:15:58Z</dcterms:modified>
  <cp:contentStatus/>
</cp:coreProperties>
</file>