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1B5A7648-05F2-4259-8956-18343EC85FD1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5.C-Equí" sheetId="41" r:id="rId1"/>
  </sheets>
  <definedNames>
    <definedName name="_xlnm.Print_Area" localSheetId="0">'5.C-Equí'!$A$1:$I$69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1" l="1"/>
  <c r="G10" i="41"/>
  <c r="F10" i="41"/>
  <c r="E10" i="41"/>
  <c r="D10" i="41"/>
  <c r="I9" i="41"/>
  <c r="I8" i="41"/>
  <c r="I10" i="41" l="1"/>
</calcChain>
</file>

<file path=xl/sharedStrings.xml><?xml version="1.0" encoding="utf-8"?>
<sst xmlns="http://schemas.openxmlformats.org/spreadsheetml/2006/main" count="9" uniqueCount="9">
  <si>
    <t>EQUÍ</t>
  </si>
  <si>
    <t>Explotacions</t>
  </si>
  <si>
    <t>Total animals</t>
  </si>
  <si>
    <t>PRODUCCIÓ RAMADERA</t>
  </si>
  <si>
    <t>(nombre)</t>
  </si>
  <si>
    <t>(caps)</t>
  </si>
  <si>
    <t>(caps/explot)</t>
  </si>
  <si>
    <t>Diferència 
2023-2022</t>
  </si>
  <si>
    <t>Factor d'explotació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</si>
</sst>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00B0F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10" xfId="0" applyFont="1" applyBorder="1" applyAlignment="1" applyProtection="1">
      <alignment horizontal="center"/>
      <protection hidden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9" fontId="9" fillId="0" borderId="4" xfId="2" applyFont="1" applyFill="1" applyBorder="1" applyAlignment="1" applyProtection="1">
      <alignment vertical="center"/>
      <protection hidden="1"/>
    </xf>
    <xf numFmtId="9" fontId="10" fillId="3" borderId="7" xfId="2" applyFont="1" applyFill="1" applyBorder="1" applyAlignment="1" applyProtection="1">
      <alignment vertical="center"/>
      <protection hidden="1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165" fontId="8" fillId="3" borderId="7" xfId="0" applyNumberFormat="1" applyFont="1" applyFill="1" applyBorder="1"/>
    <xf numFmtId="0" fontId="7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9" fontId="9" fillId="0" borderId="13" xfId="2" applyFont="1" applyFill="1" applyBorder="1" applyAlignment="1" applyProtection="1">
      <alignment vertical="center"/>
      <protection hidden="1"/>
    </xf>
  </cellXfs>
  <cellStyles count="4">
    <cellStyle name="Millares_Preus Ramaders 2014" xfId="3" xr:uid="{FB46829C-E975-452C-B4AA-D5A111C37A7B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equí vs. explotacions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strRef>
              <c:f>'5.C-Equí'!$B$9</c:f>
              <c:strCache>
                <c:ptCount val="1"/>
                <c:pt idx="0">
                  <c:v>Total animals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'5.C-Equí'!$D$6:$H$6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'5.C-Equí'!$D$9:$H$9</c:f>
              <c:numCache>
                <c:formatCode>#,##0</c:formatCode>
                <c:ptCount val="5"/>
                <c:pt idx="0">
                  <c:v>13459</c:v>
                </c:pt>
                <c:pt idx="1">
                  <c:v>14082</c:v>
                </c:pt>
                <c:pt idx="2">
                  <c:v>14347</c:v>
                </c:pt>
                <c:pt idx="3">
                  <c:v>14966</c:v>
                </c:pt>
                <c:pt idx="4">
                  <c:v>15295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3-461E-8D08-EDE9760A8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'5.C-Equí'!$B$8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'5.C-Equí'!$D$6:$H$6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'5.C-Equí'!$D$8:$H$8</c:f>
              <c:numCache>
                <c:formatCode>#,##0</c:formatCode>
                <c:ptCount val="5"/>
                <c:pt idx="0">
                  <c:v>3909</c:v>
                </c:pt>
                <c:pt idx="1">
                  <c:v>4131</c:v>
                </c:pt>
                <c:pt idx="2">
                  <c:v>4642</c:v>
                </c:pt>
                <c:pt idx="3">
                  <c:v>4311</c:v>
                </c:pt>
                <c:pt idx="4">
                  <c:v>4719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3-461E-8D08-EDE9760A8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10415"/>
        <c:axId val="1727561727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727561727"/>
        <c:scaling>
          <c:orientation val="minMax"/>
          <c:max val="6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d'explotacions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3510415"/>
        <c:crosses val="max"/>
        <c:crossBetween val="between"/>
      </c:valAx>
      <c:catAx>
        <c:axId val="1563510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6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Factor explotació equins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723077251217397"/>
          <c:y val="2.1113415207739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'5.C-Equí'!$B$10</c:f>
              <c:strCache>
                <c:ptCount val="1"/>
                <c:pt idx="0">
                  <c:v>Factor d'explotació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'5.C-Equí'!$D$6:$H$6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'5.C-Equí'!$D$10:$H$10</c:f>
              <c:numCache>
                <c:formatCode>0.0</c:formatCode>
                <c:ptCount val="5"/>
                <c:pt idx="0">
                  <c:v>3.4430800716295726</c:v>
                </c:pt>
                <c:pt idx="1">
                  <c:v>3.4088598402323891</c:v>
                </c:pt>
                <c:pt idx="2">
                  <c:v>3.0906936665230504</c:v>
                </c:pt>
                <c:pt idx="3">
                  <c:v>3.4715843191834841</c:v>
                </c:pt>
                <c:pt idx="4">
                  <c:v>3.2411527866073322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3-4171-BDDB-F7F0CB7F5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826976"/>
        <c:axId val="1280563440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Factor explotació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(caps/explot)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1321595</xdr:colOff>
      <xdr:row>13</xdr:row>
      <xdr:rowOff>30237</xdr:rowOff>
    </xdr:from>
    <xdr:to>
      <xdr:col>8</xdr:col>
      <xdr:colOff>133355</xdr:colOff>
      <xdr:row>40</xdr:row>
      <xdr:rowOff>88445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B111F4-22DD-4C48-9A49-196529025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1321595</xdr:colOff>
      <xdr:row>43</xdr:row>
      <xdr:rowOff>130968</xdr:rowOff>
    </xdr:from>
    <xdr:to>
      <xdr:col>8</xdr:col>
      <xdr:colOff>114533</xdr:colOff>
      <xdr:row>67</xdr:row>
      <xdr:rowOff>23811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31384-EC78-4974-BC91-069C53BC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AD2D-138A-4BE4-ABC1-77324EE24046}">
  <dimension ref="B1:I42"/>
  <sheetViews>
    <sheetView tabSelected="1" topLeftCell="A13" zoomScale="80" zoomScaleNormal="80" workbookViewId="0">
      <selection activeCell="M31" sqref="M31"/>
    </sheetView>
  </sheetViews>
  <sheetFormatPr defaultColWidth="11.42578125" defaultRowHeight="12.75" x14ac:dyDescent="0.2"/>
  <cols>
    <col min="1" max="1" width="34.5703125" customWidth="1"/>
    <col min="2" max="2" width="24" customWidth="1"/>
    <col min="3" max="3" width="17.42578125" customWidth="1"/>
    <col min="4" max="8" width="13.85546875" customWidth="1"/>
    <col min="9" max="9" width="16" customWidth="1"/>
  </cols>
  <sheetData>
    <row r="1" spans="2:9" ht="38.25" customHeight="1" x14ac:dyDescent="0.2"/>
    <row r="2" spans="2:9" ht="108.75" customHeight="1" x14ac:dyDescent="0.2"/>
    <row r="3" spans="2:9" ht="39" customHeight="1" x14ac:dyDescent="0.2">
      <c r="B3" s="26" t="s">
        <v>3</v>
      </c>
      <c r="C3" s="27"/>
      <c r="D3" s="27"/>
      <c r="E3" s="27"/>
      <c r="F3" s="27"/>
      <c r="G3" s="27"/>
      <c r="H3" s="27"/>
      <c r="I3" s="28"/>
    </row>
    <row r="4" spans="2:9" x14ac:dyDescent="0.2">
      <c r="B4" s="12"/>
      <c r="C4" s="5"/>
      <c r="D4" s="5"/>
      <c r="E4" s="6"/>
      <c r="F4" s="7"/>
      <c r="G4" s="7"/>
      <c r="H4" s="7"/>
      <c r="I4" s="13"/>
    </row>
    <row r="5" spans="2:9" ht="28.5" customHeight="1" x14ac:dyDescent="0.2">
      <c r="B5" s="12"/>
      <c r="C5" s="5"/>
      <c r="D5" s="29"/>
      <c r="E5" s="30"/>
      <c r="F5" s="30"/>
      <c r="G5" s="30"/>
      <c r="H5" s="30"/>
      <c r="I5" s="31"/>
    </row>
    <row r="6" spans="2:9" s="4" customFormat="1" ht="33" customHeight="1" x14ac:dyDescent="0.2">
      <c r="B6" s="14"/>
      <c r="C6" s="15"/>
      <c r="D6" s="8">
        <v>2019</v>
      </c>
      <c r="E6" s="9">
        <v>2020</v>
      </c>
      <c r="F6" s="9">
        <v>2021</v>
      </c>
      <c r="G6" s="9">
        <v>2022</v>
      </c>
      <c r="H6" s="9">
        <v>2023</v>
      </c>
      <c r="I6" s="16" t="s">
        <v>7</v>
      </c>
    </row>
    <row r="7" spans="2:9" ht="24.95" customHeight="1" x14ac:dyDescent="0.2">
      <c r="B7" s="19" t="s">
        <v>0</v>
      </c>
      <c r="C7" s="20"/>
      <c r="D7" s="21"/>
      <c r="E7" s="21"/>
      <c r="F7" s="22"/>
      <c r="G7" s="23"/>
      <c r="H7" s="23"/>
      <c r="I7" s="22"/>
    </row>
    <row r="8" spans="2:9" ht="20.100000000000001" customHeight="1" x14ac:dyDescent="0.2">
      <c r="B8" s="24" t="s">
        <v>1</v>
      </c>
      <c r="C8" s="25" t="s">
        <v>4</v>
      </c>
      <c r="D8" s="10">
        <v>3909</v>
      </c>
      <c r="E8" s="10">
        <v>4131</v>
      </c>
      <c r="F8" s="10">
        <v>4642</v>
      </c>
      <c r="G8" s="10">
        <v>4311</v>
      </c>
      <c r="H8" s="11">
        <v>4719</v>
      </c>
      <c r="I8" s="17">
        <f t="shared" ref="I8:I10" si="0">(H8-G8)/G8</f>
        <v>9.4641614474599858E-2</v>
      </c>
    </row>
    <row r="9" spans="2:9" ht="20.100000000000001" customHeight="1" x14ac:dyDescent="0.2">
      <c r="B9" s="35" t="s">
        <v>2</v>
      </c>
      <c r="C9" s="36" t="s">
        <v>5</v>
      </c>
      <c r="D9" s="37">
        <v>13459</v>
      </c>
      <c r="E9" s="37">
        <v>14082</v>
      </c>
      <c r="F9" s="37">
        <v>14347</v>
      </c>
      <c r="G9" s="37">
        <v>14966</v>
      </c>
      <c r="H9" s="38">
        <v>15295</v>
      </c>
      <c r="I9" s="39">
        <f t="shared" si="0"/>
        <v>2.1983161833489244E-2</v>
      </c>
    </row>
    <row r="10" spans="2:9" ht="20.100000000000001" customHeight="1" x14ac:dyDescent="0.2">
      <c r="B10" s="32" t="s">
        <v>8</v>
      </c>
      <c r="C10" s="33" t="s">
        <v>6</v>
      </c>
      <c r="D10" s="34">
        <f>+D9/D8</f>
        <v>3.4430800716295726</v>
      </c>
      <c r="E10" s="34">
        <f>+E9/E8</f>
        <v>3.4088598402323891</v>
      </c>
      <c r="F10" s="34">
        <f>+F9/F8</f>
        <v>3.0906936665230504</v>
      </c>
      <c r="G10" s="34">
        <f>+G9/G8</f>
        <v>3.4715843191834841</v>
      </c>
      <c r="H10" s="34">
        <f>+H9/H8</f>
        <v>3.2411527866073322</v>
      </c>
      <c r="I10" s="18">
        <f t="shared" si="0"/>
        <v>-6.6376475807549837E-2</v>
      </c>
    </row>
    <row r="11" spans="2:9" ht="15" x14ac:dyDescent="0.3">
      <c r="F11" s="1"/>
      <c r="G11" s="2"/>
      <c r="H11" s="2"/>
      <c r="I11" s="2"/>
    </row>
    <row r="40" spans="2:9" x14ac:dyDescent="0.2">
      <c r="B40" s="5"/>
      <c r="C40" s="5"/>
      <c r="D40" s="5"/>
      <c r="E40" s="6"/>
      <c r="F40" s="7"/>
      <c r="G40" s="7"/>
      <c r="H40" s="7"/>
      <c r="I40" s="7"/>
    </row>
    <row r="41" spans="2:9" ht="15" x14ac:dyDescent="0.3">
      <c r="E41" s="3"/>
    </row>
    <row r="42" spans="2:9" ht="15" x14ac:dyDescent="0.3">
      <c r="F42" s="1"/>
      <c r="G42" s="2"/>
      <c r="H42" s="2"/>
      <c r="I42" s="2"/>
    </row>
  </sheetData>
  <mergeCells count="2">
    <mergeCell ref="B3:I3"/>
    <mergeCell ref="D5:I5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Sans,Normal"&amp;18&amp;K00-035Estadístiques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5.C-Equí</vt:lpstr>
      <vt:lpstr>'5.C-Equí'!Àrea_d'impressió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2024-07-31T11:20:17Z</cp:lastPrinted>
  <dcterms:created xsi:type="dcterms:W3CDTF">2018-05-16T08:54:59Z</dcterms:created>
  <dcterms:modified xsi:type="dcterms:W3CDTF">2024-07-31T11:20:29Z</dcterms:modified>
  <cp:contentStatus/>
</cp:coreProperties>
</file>