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D8146AFF-0FD7-484C-8A9F-38A1D597A14A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6.C-Ponedores" sheetId="43" r:id="rId1"/>
  </sheets>
  <definedNames>
    <definedName name="_xlnm.Print_Area" localSheetId="0">'6.C-Ponedores'!$A$1:$I$74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3" l="1"/>
  <c r="I10" i="43" s="1"/>
  <c r="I9" i="43"/>
  <c r="I8" i="43"/>
</calcChain>
</file>

<file path=xl/sharedStrings.xml><?xml version="1.0" encoding="utf-8"?>
<sst xmlns="http://schemas.openxmlformats.org/spreadsheetml/2006/main" count="9" uniqueCount="9">
  <si>
    <t>Explotacions</t>
  </si>
  <si>
    <t>Total animals</t>
  </si>
  <si>
    <t>PRODUCCIÓ RAMADERA</t>
  </si>
  <si>
    <t>(nombre)</t>
  </si>
  <si>
    <t>(caps)</t>
  </si>
  <si>
    <t>PONEDORES</t>
  </si>
  <si>
    <t>(caps/explot)</t>
  </si>
  <si>
    <t>Factor explotació</t>
  </si>
  <si>
    <t>Diferència 
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</si>
</sst>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s_-;\-* #,##0.00\ _P_t_s_-;_-* &quot;-&quot;??\ _P_t_s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00B0F0"/>
      <name val="Tahoma"/>
      <family val="2"/>
    </font>
    <font>
      <b/>
      <sz val="12"/>
      <color rgb="FF00B0F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9" fontId="9" fillId="0" borderId="4" xfId="2" applyFont="1" applyFill="1" applyBorder="1" applyAlignment="1" applyProtection="1">
      <alignment vertical="center"/>
      <protection hidden="1"/>
    </xf>
    <xf numFmtId="0" fontId="7" fillId="0" borderId="4" xfId="0" applyFont="1" applyBorder="1" applyAlignment="1">
      <alignment horizontal="center" vertical="center" wrapText="1"/>
    </xf>
    <xf numFmtId="9" fontId="10" fillId="0" borderId="7" xfId="2" applyFont="1" applyFill="1" applyBorder="1" applyAlignment="1" applyProtection="1">
      <alignment vertical="center"/>
      <protection hidden="1"/>
    </xf>
    <xf numFmtId="0" fontId="7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8" fillId="0" borderId="7" xfId="0" applyNumberFormat="1" applyFont="1" applyBorder="1"/>
    <xf numFmtId="0" fontId="7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/>
    </xf>
    <xf numFmtId="9" fontId="9" fillId="0" borderId="6" xfId="2" applyFont="1" applyFill="1" applyBorder="1" applyAlignment="1" applyProtection="1">
      <alignment vertical="center"/>
      <protection hidden="1"/>
    </xf>
    <xf numFmtId="0" fontId="7" fillId="3" borderId="10" xfId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Millares_Preus Ramaders 2014" xfId="3" xr:uid="{FB46829C-E975-452C-B4AA-D5A111C37A7B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ponedores vs. explotacions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strRef>
              <c:f>'6.C-Ponedores'!$B$9</c:f>
              <c:strCache>
                <c:ptCount val="1"/>
                <c:pt idx="0">
                  <c:v>Total animals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'6.C-Ponedores'!$D$6:$H$6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'6.C-Ponedores'!$D$9:$H$9</c:f>
              <c:numCache>
                <c:formatCode>#,##0</c:formatCode>
                <c:ptCount val="5"/>
                <c:pt idx="0">
                  <c:v>291027</c:v>
                </c:pt>
                <c:pt idx="1">
                  <c:v>326948</c:v>
                </c:pt>
                <c:pt idx="2">
                  <c:v>248778</c:v>
                </c:pt>
                <c:pt idx="3">
                  <c:v>247229</c:v>
                </c:pt>
                <c:pt idx="4">
                  <c:v>332649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D-4E25-9816-C2E1E31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'6.C-Ponedores'!$B$8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'6.C-Ponedores'!$D$6:$H$6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'6.C-Ponedores'!$D$8:$H$8</c:f>
              <c:numCache>
                <c:formatCode>#,##0</c:formatCode>
                <c:ptCount val="5"/>
                <c:pt idx="0">
                  <c:v>26</c:v>
                </c:pt>
                <c:pt idx="1">
                  <c:v>30</c:v>
                </c:pt>
                <c:pt idx="2">
                  <c:v>37</c:v>
                </c:pt>
                <c:pt idx="3">
                  <c:v>42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D-4E25-9816-C2E1E31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10415"/>
        <c:axId val="1727561727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727561727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d'e</a:t>
                </a: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xplotacions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3510415"/>
        <c:crosses val="max"/>
        <c:crossBetween val="between"/>
      </c:valAx>
      <c:catAx>
        <c:axId val="1563510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6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Factor explotació gallines ponedores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0136786180180991"/>
          <c:y val="2.3956535628664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'6.C-Ponedores'!$B$10</c:f>
              <c:strCache>
                <c:ptCount val="1"/>
                <c:pt idx="0">
                  <c:v>Factor explotació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'6.C-Ponedores'!$D$6:$H$6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'6.C-Ponedores'!$D$10:$H$10</c:f>
              <c:numCache>
                <c:formatCode>#,##0</c:formatCode>
                <c:ptCount val="5"/>
                <c:pt idx="0">
                  <c:v>11193.346153846154</c:v>
                </c:pt>
                <c:pt idx="1">
                  <c:v>10898.266666666666</c:v>
                </c:pt>
                <c:pt idx="2">
                  <c:v>6723.72972972973</c:v>
                </c:pt>
                <c:pt idx="3">
                  <c:v>5886.4047619047615</c:v>
                </c:pt>
                <c:pt idx="4">
                  <c:v>7231.5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5-4599-A787-E5953B582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826976"/>
        <c:axId val="1280563440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caps/explotació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1161484</xdr:colOff>
      <xdr:row>13</xdr:row>
      <xdr:rowOff>137393</xdr:rowOff>
    </xdr:from>
    <xdr:to>
      <xdr:col>7</xdr:col>
      <xdr:colOff>812007</xdr:colOff>
      <xdr:row>41</xdr:row>
      <xdr:rowOff>5101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88EEC-578D-48FC-875D-51024E17E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1138237</xdr:colOff>
      <xdr:row>45</xdr:row>
      <xdr:rowOff>-1</xdr:rowOff>
    </xdr:from>
    <xdr:to>
      <xdr:col>7</xdr:col>
      <xdr:colOff>805088</xdr:colOff>
      <xdr:row>73</xdr:row>
      <xdr:rowOff>21922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5062D0-FC3D-45BD-AC85-2D3D1444F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E49F-80E1-472A-BE28-D645113AA806}">
  <dimension ref="B1:I42"/>
  <sheetViews>
    <sheetView tabSelected="1" zoomScale="80" zoomScaleNormal="80" workbookViewId="0">
      <selection activeCell="L11" sqref="L11"/>
    </sheetView>
  </sheetViews>
  <sheetFormatPr defaultColWidth="11.42578125" defaultRowHeight="12.75" x14ac:dyDescent="0.2"/>
  <cols>
    <col min="1" max="1" width="19.85546875" customWidth="1"/>
    <col min="2" max="2" width="23.85546875" customWidth="1"/>
    <col min="3" max="3" width="17.42578125" customWidth="1"/>
    <col min="4" max="8" width="20.7109375" customWidth="1"/>
    <col min="9" max="9" width="16" customWidth="1"/>
  </cols>
  <sheetData>
    <row r="1" spans="2:9" ht="72.75" customHeight="1" x14ac:dyDescent="0.2"/>
    <row r="2" spans="2:9" ht="71.25" customHeight="1" x14ac:dyDescent="0.2"/>
    <row r="3" spans="2:9" ht="39" customHeight="1" x14ac:dyDescent="0.2">
      <c r="B3" s="30" t="s">
        <v>2</v>
      </c>
      <c r="C3" s="31"/>
      <c r="D3" s="31"/>
      <c r="E3" s="31"/>
      <c r="F3" s="31"/>
      <c r="G3" s="31"/>
      <c r="H3" s="31"/>
      <c r="I3" s="32"/>
    </row>
    <row r="4" spans="2:9" x14ac:dyDescent="0.2">
      <c r="B4" s="33"/>
      <c r="C4" s="34"/>
      <c r="D4" s="34"/>
      <c r="E4" s="35"/>
      <c r="F4" s="36"/>
      <c r="G4" s="36"/>
      <c r="H4" s="36"/>
      <c r="I4" s="37"/>
    </row>
    <row r="5" spans="2:9" ht="28.5" customHeight="1" x14ac:dyDescent="0.2">
      <c r="B5" s="33"/>
      <c r="C5" s="34"/>
      <c r="D5" s="22"/>
      <c r="E5" s="15"/>
      <c r="F5" s="15"/>
      <c r="G5" s="15"/>
      <c r="H5" s="15"/>
      <c r="I5" s="16"/>
    </row>
    <row r="6" spans="2:9" s="4" customFormat="1" ht="33" customHeight="1" x14ac:dyDescent="0.2">
      <c r="B6" s="38"/>
      <c r="C6" s="39"/>
      <c r="D6" s="9">
        <v>2019</v>
      </c>
      <c r="E6" s="8">
        <v>2020</v>
      </c>
      <c r="F6" s="9">
        <v>2021</v>
      </c>
      <c r="G6" s="9">
        <v>2022</v>
      </c>
      <c r="H6" s="9">
        <v>2023</v>
      </c>
      <c r="I6" s="13" t="s">
        <v>8</v>
      </c>
    </row>
    <row r="7" spans="2:9" ht="24.95" customHeight="1" x14ac:dyDescent="0.2">
      <c r="B7" s="23" t="s">
        <v>5</v>
      </c>
      <c r="C7" s="24"/>
      <c r="D7" s="25"/>
      <c r="E7" s="25"/>
      <c r="F7" s="26"/>
      <c r="G7" s="27"/>
      <c r="H7" s="27"/>
      <c r="I7" s="26"/>
    </row>
    <row r="8" spans="2:9" ht="20.100000000000001" customHeight="1" x14ac:dyDescent="0.2">
      <c r="B8" s="28" t="s">
        <v>0</v>
      </c>
      <c r="C8" s="19" t="s">
        <v>3</v>
      </c>
      <c r="D8" s="11">
        <v>26</v>
      </c>
      <c r="E8" s="11">
        <v>30</v>
      </c>
      <c r="F8" s="11">
        <v>37</v>
      </c>
      <c r="G8" s="11">
        <v>42</v>
      </c>
      <c r="H8" s="20">
        <v>46</v>
      </c>
      <c r="I8" s="12">
        <f t="shared" ref="I8:I10" si="0">(H8-G8)/G8</f>
        <v>9.5238095238095233E-2</v>
      </c>
    </row>
    <row r="9" spans="2:9" ht="20.100000000000001" customHeight="1" x14ac:dyDescent="0.2">
      <c r="B9" s="28" t="s">
        <v>1</v>
      </c>
      <c r="C9" s="19" t="s">
        <v>4</v>
      </c>
      <c r="D9" s="10">
        <v>291027</v>
      </c>
      <c r="E9" s="10">
        <v>326948</v>
      </c>
      <c r="F9" s="10">
        <v>248778</v>
      </c>
      <c r="G9" s="10">
        <v>247229</v>
      </c>
      <c r="H9" s="20">
        <v>332649</v>
      </c>
      <c r="I9" s="21">
        <f t="shared" si="0"/>
        <v>0.34550962872478552</v>
      </c>
    </row>
    <row r="10" spans="2:9" ht="20.100000000000001" customHeight="1" x14ac:dyDescent="0.2">
      <c r="B10" s="29" t="s">
        <v>7</v>
      </c>
      <c r="C10" s="17" t="s">
        <v>6</v>
      </c>
      <c r="D10" s="18">
        <v>11193.346153846154</v>
      </c>
      <c r="E10" s="18">
        <v>10898.266666666666</v>
      </c>
      <c r="F10" s="18">
        <v>6723.72972972973</v>
      </c>
      <c r="G10" s="18">
        <v>5886.4047619047615</v>
      </c>
      <c r="H10" s="18">
        <f>+H9/H8</f>
        <v>7231.5</v>
      </c>
      <c r="I10" s="14">
        <f t="shared" si="0"/>
        <v>0.22850879144436947</v>
      </c>
    </row>
    <row r="11" spans="2:9" ht="15" x14ac:dyDescent="0.3">
      <c r="F11" s="1"/>
      <c r="G11" s="2"/>
      <c r="H11" s="2"/>
      <c r="I11" s="2"/>
    </row>
    <row r="40" spans="2:9" x14ac:dyDescent="0.2">
      <c r="B40" s="5"/>
      <c r="C40" s="5"/>
      <c r="D40" s="5"/>
      <c r="E40" s="6"/>
      <c r="F40" s="7"/>
      <c r="G40" s="7"/>
      <c r="H40" s="7"/>
      <c r="I40" s="7"/>
    </row>
    <row r="41" spans="2:9" ht="15" x14ac:dyDescent="0.3">
      <c r="E41" s="3"/>
    </row>
    <row r="42" spans="2:9" ht="15" x14ac:dyDescent="0.3">
      <c r="F42" s="1"/>
      <c r="G42" s="2"/>
      <c r="H42" s="2"/>
      <c r="I42" s="2"/>
    </row>
  </sheetData>
  <mergeCells count="2">
    <mergeCell ref="B3:I3"/>
    <mergeCell ref="D5:I5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Sans,Normal"&amp;18&amp;K00-037Estadístiques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6.C-Ponedores</vt:lpstr>
      <vt:lpstr>'6.C-Ponedores'!Àrea_d'impressió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2024-07-31T11:24:10Z</cp:lastPrinted>
  <dcterms:created xsi:type="dcterms:W3CDTF">2018-05-16T08:54:59Z</dcterms:created>
  <dcterms:modified xsi:type="dcterms:W3CDTF">2024-07-31T11:24:15Z</dcterms:modified>
  <cp:contentStatus/>
</cp:coreProperties>
</file>