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Pesca 2023\"/>
    </mc:Choice>
  </mc:AlternateContent>
  <xr:revisionPtr revIDLastSave="0" documentId="13_ncr:1_{A28D94AA-8D20-4F2F-80BC-07CE566EDAEF}" xr6:coauthVersionLast="47" xr6:coauthVersionMax="47" xr10:uidLastSave="{00000000-0000-0000-0000-000000000000}"/>
  <bookViews>
    <workbookView xWindow="-120" yWindow="-120" windowWidth="29040" windowHeight="15720" xr2:uid="{E21CB24C-454C-441B-B90A-A6750FCEFA28}"/>
  </bookViews>
  <sheets>
    <sheet name="7. Tripulacions" sheetId="51" r:id="rId1"/>
  </sheets>
  <definedNames>
    <definedName name="_xlnm.Print_Area" localSheetId="0">'7. Tripulacions'!$A$1:$H$111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51" l="1"/>
  <c r="H13" i="51"/>
  <c r="H12" i="51"/>
  <c r="H11" i="51"/>
  <c r="H10" i="51"/>
  <c r="G17" i="51"/>
  <c r="H17" i="51" s="1"/>
</calcChain>
</file>

<file path=xl/sharedStrings.xml><?xml version="1.0" encoding="utf-8"?>
<sst xmlns="http://schemas.openxmlformats.org/spreadsheetml/2006/main" count="26" uniqueCount="16">
  <si>
    <t>Arts menors</t>
  </si>
  <si>
    <t>Encerclament</t>
  </si>
  <si>
    <t>Palangre de fons</t>
  </si>
  <si>
    <t>Palangre de superfície</t>
  </si>
  <si>
    <t>Mariscador</t>
  </si>
  <si>
    <t>EMBARCACIONS</t>
  </si>
  <si>
    <t>Coralers</t>
  </si>
  <si>
    <t>Arrossegament</t>
  </si>
  <si>
    <t>Nombre</t>
  </si>
  <si>
    <t>TRIPULACIONS PESQUERES</t>
  </si>
  <si>
    <t>Tripulacions</t>
  </si>
  <si>
    <t>Total tripulacions</t>
  </si>
  <si>
    <t xml:space="preserve"> </t>
  </si>
  <si>
    <t>Diferència 
2023-2022</t>
  </si>
  <si>
    <t>-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</si>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</sst>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2"/>
      <color rgb="FF00B0F0"/>
      <name val="Tahoma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6" xfId="0" applyFont="1" applyFill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9" fontId="9" fillId="0" borderId="4" xfId="2" applyFont="1" applyFill="1" applyBorder="1" applyAlignment="1" applyProtection="1">
      <alignment vertical="center"/>
      <protection hidden="1"/>
    </xf>
    <xf numFmtId="9" fontId="11" fillId="0" borderId="4" xfId="2" applyFont="1" applyFill="1" applyBorder="1" applyAlignment="1" applyProtection="1">
      <alignment vertical="center"/>
      <protection hidden="1"/>
    </xf>
    <xf numFmtId="0" fontId="5" fillId="0" borderId="3" xfId="0" applyFont="1" applyBorder="1"/>
    <xf numFmtId="0" fontId="5" fillId="0" borderId="15" xfId="0" applyFont="1" applyBorder="1" applyAlignment="1" applyProtection="1">
      <alignment horizontal="center"/>
      <protection hidden="1"/>
    </xf>
    <xf numFmtId="0" fontId="5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/>
    </xf>
    <xf numFmtId="3" fontId="7" fillId="3" borderId="9" xfId="0" applyNumberFormat="1" applyFont="1" applyFill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9" fontId="12" fillId="3" borderId="5" xfId="2" applyFont="1" applyFill="1" applyBorder="1" applyAlignment="1" applyProtection="1">
      <alignment vertical="center"/>
      <protection hidden="1"/>
    </xf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9" fontId="13" fillId="0" borderId="4" xfId="2" applyFont="1" applyFill="1" applyBorder="1" applyAlignment="1" applyProtection="1">
      <alignment horizontal="center" vertical="center"/>
      <protection hidden="1"/>
    </xf>
    <xf numFmtId="9" fontId="13" fillId="0" borderId="10" xfId="2" applyFont="1" applyFill="1" applyBorder="1" applyAlignment="1" applyProtection="1">
      <alignment horizontal="center" vertical="center"/>
      <protection hidden="1"/>
    </xf>
  </cellXfs>
  <cellStyles count="4">
    <cellStyle name="Euro" xfId="3" xr:uid="{23613E9F-84A3-4A4D-9318-80729E83CFD5}"/>
    <cellStyle name="Normal" xfId="0" builtinId="0"/>
    <cellStyle name="Normal 2" xfId="1" xr:uid="{4E637637-697F-472F-9644-98CF46D5C0D4}"/>
    <cellStyle name="Percentatge" xfId="2" builtinId="5"/>
  </cellStyles>
  <dxfs count="0"/>
  <tableStyles count="0" defaultTableStyle="TableStyleMedium2" defaultPivotStyle="PivotStyleLight16"/>
  <colors>
    <mruColors>
      <color rgb="FFFFFF00"/>
      <color rgb="FFFF66FF"/>
      <color rgb="FFFEF8F4"/>
      <color rgb="FFFFFFFF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TRIPULACIONS: Per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ti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pus d´embarcacions </a:t>
            </a:r>
          </a:p>
        </c:rich>
      </c:tx>
      <c:layout>
        <c:manualLayout>
          <c:xMode val="edge"/>
          <c:yMode val="edge"/>
          <c:x val="0.33497800992805887"/>
          <c:y val="2.1113335656599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 Tripulacions'!$B$10</c:f>
              <c:strCache>
                <c:ptCount val="1"/>
                <c:pt idx="0">
                  <c:v>Arrossegament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'7. Tripulacions'!$C$6:$G$6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'7. Tripulacions'!$C$10:$G$10</c:f>
              <c:numCache>
                <c:formatCode>#,##0</c:formatCode>
                <c:ptCount val="5"/>
                <c:pt idx="0">
                  <c:v>154</c:v>
                </c:pt>
                <c:pt idx="1">
                  <c:v>155</c:v>
                </c:pt>
                <c:pt idx="2">
                  <c:v>157</c:v>
                </c:pt>
                <c:pt idx="3">
                  <c:v>137</c:v>
                </c:pt>
                <c:pt idx="4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D-47EC-9015-965B117FA63E}"/>
            </c:ext>
          </c:extLst>
        </c:ser>
        <c:ser>
          <c:idx val="1"/>
          <c:order val="1"/>
          <c:tx>
            <c:strRef>
              <c:f>'7. Tripulacions'!$B$11</c:f>
              <c:strCache>
                <c:ptCount val="1"/>
                <c:pt idx="0">
                  <c:v>Arts menors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'7. Tripulacions'!$C$6:$G$6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'7. Tripulacions'!$C$11:$G$11</c:f>
              <c:numCache>
                <c:formatCode>#,##0</c:formatCode>
                <c:ptCount val="5"/>
                <c:pt idx="0">
                  <c:v>293</c:v>
                </c:pt>
                <c:pt idx="1">
                  <c:v>296</c:v>
                </c:pt>
                <c:pt idx="2">
                  <c:v>321</c:v>
                </c:pt>
                <c:pt idx="3">
                  <c:v>322</c:v>
                </c:pt>
                <c:pt idx="4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D-47EC-9015-965B117FA63E}"/>
            </c:ext>
          </c:extLst>
        </c:ser>
        <c:ser>
          <c:idx val="2"/>
          <c:order val="2"/>
          <c:tx>
            <c:strRef>
              <c:f>'7. Tripulacions'!$B$12</c:f>
              <c:strCache>
                <c:ptCount val="1"/>
                <c:pt idx="0">
                  <c:v>Encerclament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'7. Tripulacions'!$C$6:$G$6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'7. Tripulacions'!$C$12:$G$12</c:f>
              <c:numCache>
                <c:formatCode>#,##0</c:formatCode>
                <c:ptCount val="5"/>
                <c:pt idx="0">
                  <c:v>12</c:v>
                </c:pt>
                <c:pt idx="1">
                  <c:v>29</c:v>
                </c:pt>
                <c:pt idx="2">
                  <c:v>29</c:v>
                </c:pt>
                <c:pt idx="3">
                  <c:v>28</c:v>
                </c:pt>
                <c:pt idx="4">
                  <c:v>24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89DD-47EC-9015-965B117FA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3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 Tripulants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TRIPULACIONS: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Total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1572411110912194"/>
          <c:y val="2.4036600192705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0.1054698148706575"/>
          <c:y val="0.10179543685311264"/>
          <c:w val="0.85988306097121581"/>
          <c:h val="0.6892951894114294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'7. Tripulacions'!$B$17</c:f>
              <c:strCache>
                <c:ptCount val="1"/>
                <c:pt idx="0">
                  <c:v>Total tripulacions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'7. Tripulacions'!$C$6:$G$6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'7. Tripulacions'!$C$17:$G$17</c:f>
              <c:numCache>
                <c:formatCode>#,##0</c:formatCode>
                <c:ptCount val="5"/>
                <c:pt idx="0">
                  <c:v>481</c:v>
                </c:pt>
                <c:pt idx="1">
                  <c:v>490</c:v>
                </c:pt>
                <c:pt idx="2">
                  <c:v>519</c:v>
                </c:pt>
                <c:pt idx="3">
                  <c:v>494</c:v>
                </c:pt>
                <c:pt idx="4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9-4521-94CC-ABC1A3191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Tripulants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2.0367498025483162E-2"/>
              <c:y val="0.36990460029766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22</xdr:row>
      <xdr:rowOff>31751</xdr:rowOff>
    </xdr:from>
    <xdr:to>
      <xdr:col>7</xdr:col>
      <xdr:colOff>529165</xdr:colOff>
      <xdr:row>49</xdr:row>
      <xdr:rowOff>26459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ED2ECEF-81EB-447B-A95A-D9D8F4648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306916</xdr:colOff>
      <xdr:row>53</xdr:row>
      <xdr:rowOff>30237</xdr:rowOff>
    </xdr:from>
    <xdr:to>
      <xdr:col>7</xdr:col>
      <xdr:colOff>507999</xdr:colOff>
      <xdr:row>80</xdr:row>
      <xdr:rowOff>24945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4E9A4A7-343D-4BAB-99F7-AC019548B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9ABB-B864-4E09-92AD-92E4AC407EAF}">
  <dimension ref="B2:U79"/>
  <sheetViews>
    <sheetView showGridLines="0" tabSelected="1" view="pageBreakPreview" zoomScale="90" zoomScaleNormal="90" zoomScaleSheetLayoutView="90" zoomScalePageLayoutView="70" workbookViewId="0">
      <selection activeCell="L12" sqref="L12:L13"/>
    </sheetView>
  </sheetViews>
  <sheetFormatPr defaultColWidth="11.42578125" defaultRowHeight="12.75" x14ac:dyDescent="0.2"/>
  <cols>
    <col min="1" max="1" width="56" customWidth="1"/>
    <col min="2" max="2" width="23.5703125" customWidth="1"/>
    <col min="3" max="8" width="13.7109375" customWidth="1"/>
  </cols>
  <sheetData>
    <row r="2" spans="2:8" ht="51" customHeight="1" x14ac:dyDescent="0.2"/>
    <row r="3" spans="2:8" ht="30.75" customHeight="1" x14ac:dyDescent="0.2">
      <c r="B3" s="29" t="s">
        <v>9</v>
      </c>
      <c r="C3" s="30"/>
      <c r="D3" s="30"/>
      <c r="E3" s="30"/>
      <c r="F3" s="30"/>
      <c r="G3" s="30"/>
      <c r="H3" s="31"/>
    </row>
    <row r="4" spans="2:8" x14ac:dyDescent="0.2">
      <c r="B4" s="21"/>
      <c r="C4" s="5"/>
      <c r="D4" s="6"/>
      <c r="E4" s="7"/>
      <c r="F4" s="7"/>
      <c r="G4" s="7"/>
      <c r="H4" s="22"/>
    </row>
    <row r="5" spans="2:8" ht="28.5" customHeight="1" x14ac:dyDescent="0.2">
      <c r="B5" s="21"/>
      <c r="C5" s="32"/>
      <c r="D5" s="33"/>
      <c r="E5" s="33"/>
      <c r="F5" s="33"/>
      <c r="G5" s="33"/>
      <c r="H5" s="34"/>
    </row>
    <row r="6" spans="2:8" s="4" customFormat="1" ht="33" customHeight="1" x14ac:dyDescent="0.2">
      <c r="B6" s="23"/>
      <c r="C6" s="9">
        <v>2019</v>
      </c>
      <c r="D6" s="8">
        <v>2020</v>
      </c>
      <c r="E6" s="9">
        <v>2021</v>
      </c>
      <c r="F6" s="9">
        <v>2022</v>
      </c>
      <c r="G6" s="9">
        <v>2023</v>
      </c>
      <c r="H6" s="24" t="s">
        <v>13</v>
      </c>
    </row>
    <row r="7" spans="2:8" s="4" customFormat="1" ht="20.100000000000001" customHeight="1" x14ac:dyDescent="0.2">
      <c r="B7" s="23"/>
      <c r="C7" s="13" t="s">
        <v>10</v>
      </c>
      <c r="D7" s="13" t="s">
        <v>10</v>
      </c>
      <c r="E7" s="13" t="s">
        <v>10</v>
      </c>
      <c r="F7" s="13" t="s">
        <v>10</v>
      </c>
      <c r="G7" s="13" t="s">
        <v>10</v>
      </c>
      <c r="H7" s="35" t="s">
        <v>15</v>
      </c>
    </row>
    <row r="8" spans="2:8" s="4" customFormat="1" ht="20.100000000000001" customHeight="1" x14ac:dyDescent="0.2">
      <c r="B8" s="23"/>
      <c r="C8" s="14" t="s">
        <v>8</v>
      </c>
      <c r="D8" s="14" t="s">
        <v>8</v>
      </c>
      <c r="E8" s="14" t="s">
        <v>8</v>
      </c>
      <c r="F8" s="14" t="s">
        <v>8</v>
      </c>
      <c r="G8" s="14" t="s">
        <v>8</v>
      </c>
      <c r="H8" s="36"/>
    </row>
    <row r="9" spans="2:8" ht="24.95" customHeight="1" x14ac:dyDescent="0.2">
      <c r="B9" s="15" t="s">
        <v>5</v>
      </c>
      <c r="C9" s="16"/>
      <c r="D9" s="16"/>
      <c r="E9" s="17"/>
      <c r="F9" s="17"/>
      <c r="G9" s="17"/>
      <c r="H9" s="17"/>
    </row>
    <row r="10" spans="2:8" ht="20.100000000000001" customHeight="1" x14ac:dyDescent="0.2">
      <c r="B10" s="18" t="s">
        <v>7</v>
      </c>
      <c r="C10" s="10">
        <v>154</v>
      </c>
      <c r="D10" s="11">
        <v>155</v>
      </c>
      <c r="E10" s="12">
        <v>157</v>
      </c>
      <c r="F10" s="12">
        <v>137</v>
      </c>
      <c r="G10" s="12">
        <v>127</v>
      </c>
      <c r="H10" s="19">
        <f>(G10-F10)/F10</f>
        <v>-7.2992700729927001E-2</v>
      </c>
    </row>
    <row r="11" spans="2:8" ht="20.100000000000001" customHeight="1" x14ac:dyDescent="0.2">
      <c r="B11" s="18" t="s">
        <v>0</v>
      </c>
      <c r="C11" s="11">
        <v>293</v>
      </c>
      <c r="D11" s="11">
        <v>296</v>
      </c>
      <c r="E11" s="12">
        <v>321</v>
      </c>
      <c r="F11" s="12">
        <v>322</v>
      </c>
      <c r="G11" s="12">
        <v>299</v>
      </c>
      <c r="H11" s="19">
        <f t="shared" ref="H11:H17" si="0">(G11-F11)/F11</f>
        <v>-7.1428571428571425E-2</v>
      </c>
    </row>
    <row r="12" spans="2:8" ht="20.100000000000001" customHeight="1" x14ac:dyDescent="0.2">
      <c r="B12" s="18" t="s">
        <v>1</v>
      </c>
      <c r="C12" s="11">
        <v>12</v>
      </c>
      <c r="D12" s="11">
        <v>29</v>
      </c>
      <c r="E12" s="12">
        <v>29</v>
      </c>
      <c r="F12" s="12">
        <v>28</v>
      </c>
      <c r="G12" s="12">
        <v>24</v>
      </c>
      <c r="H12" s="19">
        <f t="shared" si="0"/>
        <v>-0.14285714285714285</v>
      </c>
    </row>
    <row r="13" spans="2:8" ht="20.100000000000001" customHeight="1" x14ac:dyDescent="0.2">
      <c r="B13" s="18" t="s">
        <v>2</v>
      </c>
      <c r="C13" s="11">
        <v>8</v>
      </c>
      <c r="D13" s="11">
        <v>2</v>
      </c>
      <c r="E13" s="12">
        <v>4</v>
      </c>
      <c r="F13" s="12">
        <v>2</v>
      </c>
      <c r="G13" s="12">
        <v>3</v>
      </c>
      <c r="H13" s="20">
        <f t="shared" si="0"/>
        <v>0.5</v>
      </c>
    </row>
    <row r="14" spans="2:8" ht="20.100000000000001" customHeight="1" x14ac:dyDescent="0.2">
      <c r="B14" s="18" t="s">
        <v>3</v>
      </c>
      <c r="C14" s="11">
        <v>0</v>
      </c>
      <c r="D14" s="11">
        <v>0</v>
      </c>
      <c r="E14" s="12">
        <v>0</v>
      </c>
      <c r="F14" s="12">
        <v>0</v>
      </c>
      <c r="G14" s="12">
        <v>2</v>
      </c>
      <c r="H14" s="37" t="s">
        <v>14</v>
      </c>
    </row>
    <row r="15" spans="2:8" ht="20.100000000000001" customHeight="1" x14ac:dyDescent="0.2">
      <c r="B15" s="18" t="s">
        <v>4</v>
      </c>
      <c r="C15" s="11">
        <v>7</v>
      </c>
      <c r="D15" s="11">
        <v>6</v>
      </c>
      <c r="E15" s="12">
        <v>7</v>
      </c>
      <c r="F15" s="12">
        <v>5</v>
      </c>
      <c r="G15" s="12">
        <v>6</v>
      </c>
      <c r="H15" s="20">
        <f t="shared" si="0"/>
        <v>0.2</v>
      </c>
    </row>
    <row r="16" spans="2:8" ht="20.100000000000001" customHeight="1" thickBot="1" x14ac:dyDescent="0.25">
      <c r="B16" s="18" t="s">
        <v>6</v>
      </c>
      <c r="C16" s="11">
        <v>7</v>
      </c>
      <c r="D16" s="11">
        <v>2</v>
      </c>
      <c r="E16" s="12">
        <v>1</v>
      </c>
      <c r="F16" s="12">
        <v>0</v>
      </c>
      <c r="G16" s="12">
        <v>0</v>
      </c>
      <c r="H16" s="38" t="s">
        <v>14</v>
      </c>
    </row>
    <row r="17" spans="2:21" ht="20.100000000000001" customHeight="1" x14ac:dyDescent="0.2">
      <c r="B17" s="25" t="s">
        <v>11</v>
      </c>
      <c r="C17" s="26">
        <v>481</v>
      </c>
      <c r="D17" s="26">
        <v>490</v>
      </c>
      <c r="E17" s="26">
        <v>519</v>
      </c>
      <c r="F17" s="27">
        <v>494</v>
      </c>
      <c r="G17" s="27">
        <f>+SUM(G10:G16)</f>
        <v>461</v>
      </c>
      <c r="H17" s="28">
        <f t="shared" si="0"/>
        <v>-6.6801619433198386E-2</v>
      </c>
    </row>
    <row r="18" spans="2:21" ht="15" x14ac:dyDescent="0.3">
      <c r="E18" s="1"/>
      <c r="F18" s="2"/>
      <c r="G18" s="2"/>
      <c r="H18" s="2"/>
    </row>
    <row r="26" spans="2:21" x14ac:dyDescent="0.2">
      <c r="U26" t="s">
        <v>12</v>
      </c>
    </row>
    <row r="47" spans="2:8" x14ac:dyDescent="0.2">
      <c r="B47" s="5"/>
      <c r="C47" s="5"/>
      <c r="D47" s="6"/>
      <c r="E47" s="7"/>
      <c r="F47" s="7"/>
      <c r="G47" s="7"/>
      <c r="H47" s="7"/>
    </row>
    <row r="48" spans="2:8" ht="15" x14ac:dyDescent="0.3">
      <c r="D48" s="3"/>
    </row>
    <row r="49" spans="5:21" ht="15" x14ac:dyDescent="0.3">
      <c r="E49" s="1"/>
      <c r="F49" s="2"/>
      <c r="G49" s="2"/>
      <c r="H49" s="2"/>
    </row>
    <row r="56" spans="5:21" x14ac:dyDescent="0.2">
      <c r="U56" t="s">
        <v>12</v>
      </c>
    </row>
    <row r="77" spans="2:8" x14ac:dyDescent="0.2">
      <c r="B77" s="5"/>
      <c r="C77" s="5"/>
      <c r="D77" s="6"/>
      <c r="E77" s="7"/>
      <c r="F77" s="7"/>
      <c r="G77" s="7"/>
      <c r="H77" s="7"/>
    </row>
    <row r="78" spans="2:8" ht="15" x14ac:dyDescent="0.3">
      <c r="D78" s="3"/>
    </row>
    <row r="79" spans="2:8" ht="15" x14ac:dyDescent="0.3">
      <c r="E79" s="1"/>
      <c r="F79" s="2"/>
      <c r="G79" s="2"/>
      <c r="H79" s="2"/>
    </row>
  </sheetData>
  <mergeCells count="3">
    <mergeCell ref="B3:H3"/>
    <mergeCell ref="C5:H5"/>
    <mergeCell ref="H7:H8"/>
  </mergeCells>
  <pageMargins left="0.70866141732283472" right="0.70866141732283472" top="1.5354330708661419" bottom="0.74803149606299213" header="0.31496062992125984" footer="0.31496062992125984"/>
  <pageSetup paperSize="9" scale="40" fitToHeight="0" orientation="portrait" r:id="rId1"/>
  <headerFooter>
    <oddHeader>&amp;C&amp;G</oddHeader>
    <oddFooter>&amp;R&amp;"Noto Sans,Normal"&amp;18&amp;K00-036Estadístiques Agràries-Pesqueres 2023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7. Tripulacions</vt:lpstr>
      <vt:lpstr>'7. Tripulacions'!Àrea_d'impressió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2024-07-29T10:27:07Z</cp:lastPrinted>
  <dcterms:created xsi:type="dcterms:W3CDTF">2018-05-16T08:54:59Z</dcterms:created>
  <dcterms:modified xsi:type="dcterms:W3CDTF">2024-08-05T07:18:05Z</dcterms:modified>
  <cp:contentStatus/>
</cp:coreProperties>
</file>