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Ramaderia 2023\"/>
    </mc:Choice>
  </mc:AlternateContent>
  <xr:revisionPtr revIDLastSave="0" documentId="13_ncr:1_{020FA6C4-1F23-4437-96EB-1860E4ABAEF5}" xr6:coauthVersionLast="47" xr6:coauthVersionMax="47" xr10:uidLastSave="{00000000-0000-0000-0000-000000000000}"/>
  <bookViews>
    <workbookView xWindow="-120" yWindow="-120" windowWidth="29040" windowHeight="15720" xr2:uid="{369CC155-401E-42A5-AF2E-52E847064147}"/>
  </bookViews>
  <sheets>
    <sheet name="3.PR-Mel i cera" sheetId="54" r:id="rId1"/>
  </sheets>
  <definedNames>
    <definedName name="_xlnm.Print_Area" localSheetId="0">'3.PR-Mel i cera'!$A$1:$H$48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54" l="1"/>
  <c r="F13" i="54"/>
  <c r="E13" i="54"/>
  <c r="D13" i="54"/>
  <c r="C13" i="54"/>
  <c r="H11" i="54"/>
  <c r="H13" i="54" l="1"/>
</calcChain>
</file>

<file path=xl/sharedStrings.xml><?xml version="1.0" encoding="utf-8"?>
<sst xmlns="http://schemas.openxmlformats.org/spreadsheetml/2006/main" count="19" uniqueCount="10">
  <si>
    <t>Producció</t>
  </si>
  <si>
    <t>%</t>
  </si>
  <si>
    <t>kg</t>
  </si>
  <si>
    <t>ABELLES</t>
  </si>
  <si>
    <t>Mel</t>
  </si>
  <si>
    <t>Cera</t>
  </si>
  <si>
    <t>PRODUCCIÓ RAMADERA</t>
  </si>
  <si>
    <t>Total mel i cera</t>
  </si>
  <si>
    <t>Diferència 
2023-2022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</si>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</sst>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_-* #,##0\ _P_t_s_-;\-* #,##0\ _P_t_s_-;_-* &quot;-&quot;??\ _P_t_s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b/>
      <sz val="12"/>
      <color theme="1"/>
      <name val="Tahoma"/>
      <family val="2"/>
    </font>
    <font>
      <sz val="12"/>
      <color rgb="FF00B0F0"/>
      <name val="Tahoma"/>
      <family val="2"/>
    </font>
    <font>
      <b/>
      <sz val="12"/>
      <color rgb="FF00B0F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5" tint="0.3999450666829432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3" fontId="9" fillId="0" borderId="5" xfId="0" applyNumberFormat="1" applyFont="1" applyBorder="1" applyAlignment="1" applyProtection="1">
      <alignment vertical="center"/>
      <protection hidden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>
      <alignment vertical="center"/>
    </xf>
    <xf numFmtId="3" fontId="9" fillId="0" borderId="6" xfId="0" applyNumberFormat="1" applyFont="1" applyBorder="1" applyAlignment="1" applyProtection="1">
      <alignment vertical="center"/>
      <protection hidden="1"/>
    </xf>
    <xf numFmtId="0" fontId="9" fillId="0" borderId="4" xfId="0" applyFont="1" applyBorder="1" applyAlignment="1">
      <alignment vertical="center"/>
    </xf>
    <xf numFmtId="9" fontId="12" fillId="0" borderId="4" xfId="3" applyFont="1" applyFill="1" applyBorder="1" applyAlignment="1" applyProtection="1">
      <alignment vertical="center"/>
      <protection hidden="1"/>
    </xf>
    <xf numFmtId="0" fontId="9" fillId="0" borderId="8" xfId="0" applyFont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3" fontId="9" fillId="0" borderId="8" xfId="0" applyNumberFormat="1" applyFont="1" applyBorder="1" applyAlignment="1" applyProtection="1">
      <alignment vertical="center"/>
      <protection hidden="1"/>
    </xf>
    <xf numFmtId="3" fontId="9" fillId="0" borderId="9" xfId="0" applyNumberFormat="1" applyFont="1" applyBorder="1" applyAlignment="1" applyProtection="1">
      <alignment vertical="center"/>
      <protection hidden="1"/>
    </xf>
    <xf numFmtId="9" fontId="10" fillId="0" borderId="8" xfId="3" applyFon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8" fillId="4" borderId="11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0" xfId="0" applyFont="1" applyFill="1" applyBorder="1" applyAlignment="1" applyProtection="1">
      <alignment horizontal="left" vertical="center"/>
      <protection hidden="1"/>
    </xf>
    <xf numFmtId="0" fontId="4" fillId="4" borderId="11" xfId="0" applyFont="1" applyFill="1" applyBorder="1" applyAlignment="1" applyProtection="1">
      <alignment horizontal="left" vertical="center"/>
      <protection hidden="1"/>
    </xf>
    <xf numFmtId="0" fontId="8" fillId="2" borderId="3" xfId="0" applyFont="1" applyFill="1" applyBorder="1" applyAlignment="1">
      <alignment vertical="center"/>
    </xf>
    <xf numFmtId="3" fontId="11" fillId="2" borderId="7" xfId="0" applyNumberFormat="1" applyFont="1" applyFill="1" applyBorder="1" applyAlignment="1">
      <alignment vertical="center"/>
    </xf>
    <xf numFmtId="3" fontId="11" fillId="2" borderId="7" xfId="0" applyNumberFormat="1" applyFont="1" applyFill="1" applyBorder="1" applyAlignment="1" applyProtection="1">
      <alignment vertical="center"/>
      <protection hidden="1"/>
    </xf>
    <xf numFmtId="3" fontId="11" fillId="2" borderId="3" xfId="0" applyNumberFormat="1" applyFont="1" applyFill="1" applyBorder="1" applyAlignment="1" applyProtection="1">
      <alignment vertical="center"/>
      <protection hidden="1"/>
    </xf>
    <xf numFmtId="9" fontId="13" fillId="2" borderId="7" xfId="3" applyFont="1" applyFill="1" applyBorder="1" applyAlignment="1" applyProtection="1">
      <alignment vertical="center"/>
      <protection hidden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5" fillId="0" borderId="5" xfId="0" applyFont="1" applyBorder="1" applyAlignment="1">
      <alignment vertical="center"/>
    </xf>
    <xf numFmtId="165" fontId="4" fillId="0" borderId="5" xfId="1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 applyProtection="1">
      <alignment vertical="center"/>
      <protection hidden="1"/>
    </xf>
    <xf numFmtId="9" fontId="13" fillId="0" borderId="0" xfId="3" applyFont="1" applyFill="1" applyBorder="1" applyAlignment="1" applyProtection="1">
      <alignment vertical="center"/>
      <protection hidden="1"/>
    </xf>
    <xf numFmtId="0" fontId="0" fillId="0" borderId="0" xfId="0" applyFill="1" applyBorder="1"/>
  </cellXfs>
  <cellStyles count="5">
    <cellStyle name="Coma" xfId="1" builtinId="3"/>
    <cellStyle name="Millares_Preus Ramaders 2014" xfId="4" xr:uid="{FB46829C-E975-452C-B4AA-D5A111C37A7B}"/>
    <cellStyle name="Normal" xfId="0" builtinId="0"/>
    <cellStyle name="Normal 2" xfId="2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FF99"/>
      <color rgb="FFFFFFFF"/>
      <color rgb="FFFEF8F4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MEL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i CERA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Producció</a:t>
            </a:r>
          </a:p>
        </c:rich>
      </c:tx>
      <c:layout>
        <c:manualLayout>
          <c:xMode val="edge"/>
          <c:yMode val="edge"/>
          <c:x val="0.45287919247820324"/>
          <c:y val="1.5480575624904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'3.PR-Mel i cera'!$B$11</c:f>
              <c:strCache>
                <c:ptCount val="1"/>
                <c:pt idx="0">
                  <c:v>Mel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'3.PR-Mel i cera'!$C$7:$G$7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'3.PR-Mel i cera'!$C$11:$G$11</c:f>
              <c:numCache>
                <c:formatCode>#,##0</c:formatCode>
                <c:ptCount val="5"/>
                <c:pt idx="0">
                  <c:v>121432.5</c:v>
                </c:pt>
                <c:pt idx="1">
                  <c:v>141141</c:v>
                </c:pt>
                <c:pt idx="2">
                  <c:v>70544</c:v>
                </c:pt>
                <c:pt idx="3">
                  <c:v>59433</c:v>
                </c:pt>
                <c:pt idx="4">
                  <c:v>69173.409302325555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E-4E8E-9071-9BB711A533D4}"/>
            </c:ext>
          </c:extLst>
        </c:ser>
        <c:ser>
          <c:idx val="1"/>
          <c:order val="1"/>
          <c:tx>
            <c:strRef>
              <c:f>'3.PR-Mel i cera'!$B$12</c:f>
              <c:strCache>
                <c:ptCount val="1"/>
                <c:pt idx="0">
                  <c:v>Cera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'3.PR-Mel i cera'!$C$7:$G$7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'3.PR-Mel i cera'!$C$12:$G$12</c:f>
              <c:numCache>
                <c:formatCode>#,##0</c:formatCode>
                <c:ptCount val="5"/>
                <c:pt idx="0">
                  <c:v>3164.3999999999996</c:v>
                </c:pt>
                <c:pt idx="1">
                  <c:v>3678.6</c:v>
                </c:pt>
                <c:pt idx="2">
                  <c:v>1838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E-4E8E-9071-9BB711A53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kg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979486</xdr:colOff>
      <xdr:row>17</xdr:row>
      <xdr:rowOff>102660</xdr:rowOff>
    </xdr:from>
    <xdr:to>
      <xdr:col>7</xdr:col>
      <xdr:colOff>283633</xdr:colOff>
      <xdr:row>44</xdr:row>
      <xdr:rowOff>135468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64EAEA-9D6A-4C0B-BEE5-004B5EB81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94EAE-0CD6-46BB-B4BD-2FB7E5AFB1D7}">
  <dimension ref="B1:I49"/>
  <sheetViews>
    <sheetView tabSelected="1" zoomScale="90" zoomScaleNormal="90" workbookViewId="0">
      <selection activeCell="K7" sqref="K7"/>
    </sheetView>
  </sheetViews>
  <sheetFormatPr defaultColWidth="11.42578125" defaultRowHeight="12.75" x14ac:dyDescent="0.2"/>
  <cols>
    <col min="1" max="1" width="38.7109375" customWidth="1"/>
    <col min="2" max="2" width="21.140625" customWidth="1"/>
    <col min="3" max="7" width="16.7109375" customWidth="1"/>
    <col min="8" max="8" width="16.42578125" customWidth="1"/>
  </cols>
  <sheetData>
    <row r="1" spans="2:9" ht="68.25" customHeight="1" x14ac:dyDescent="0.2"/>
    <row r="2" spans="2:9" ht="68.25" customHeight="1" x14ac:dyDescent="0.2"/>
    <row r="3" spans="2:9" ht="43.5" customHeight="1" x14ac:dyDescent="0.2"/>
    <row r="4" spans="2:9" ht="39" customHeight="1" x14ac:dyDescent="0.2">
      <c r="B4" s="38" t="s">
        <v>6</v>
      </c>
      <c r="C4" s="39"/>
      <c r="D4" s="39"/>
      <c r="E4" s="39"/>
      <c r="F4" s="39"/>
      <c r="G4" s="39"/>
      <c r="H4" s="40"/>
    </row>
    <row r="5" spans="2:9" x14ac:dyDescent="0.2">
      <c r="B5" s="41"/>
      <c r="C5" s="42"/>
      <c r="D5" s="43"/>
      <c r="E5" s="44"/>
      <c r="F5" s="44"/>
      <c r="G5" s="44"/>
      <c r="H5" s="45"/>
    </row>
    <row r="6" spans="2:9" ht="28.5" customHeight="1" x14ac:dyDescent="0.2">
      <c r="B6" s="41"/>
      <c r="C6" s="32"/>
      <c r="D6" s="33"/>
      <c r="E6" s="33"/>
      <c r="F6" s="33"/>
      <c r="G6" s="33"/>
      <c r="H6" s="34"/>
    </row>
    <row r="7" spans="2:9" s="4" customFormat="1" ht="33" customHeight="1" x14ac:dyDescent="0.2">
      <c r="B7" s="46"/>
      <c r="C7" s="9">
        <v>2019</v>
      </c>
      <c r="D7" s="10">
        <v>2020</v>
      </c>
      <c r="E7" s="10">
        <v>2021</v>
      </c>
      <c r="F7" s="10">
        <v>2022</v>
      </c>
      <c r="G7" s="10">
        <v>2023</v>
      </c>
      <c r="H7" s="35" t="s">
        <v>8</v>
      </c>
    </row>
    <row r="8" spans="2:9" ht="46.5" customHeight="1" x14ac:dyDescent="0.2">
      <c r="B8" s="41"/>
      <c r="C8" s="11" t="s">
        <v>0</v>
      </c>
      <c r="D8" s="11" t="s">
        <v>0</v>
      </c>
      <c r="E8" s="11" t="s">
        <v>0</v>
      </c>
      <c r="F8" s="11" t="s">
        <v>0</v>
      </c>
      <c r="G8" s="11" t="s">
        <v>0</v>
      </c>
      <c r="H8" s="36" t="s">
        <v>0</v>
      </c>
    </row>
    <row r="9" spans="2:9" ht="20.100000000000001" customHeight="1" x14ac:dyDescent="0.2">
      <c r="B9" s="47"/>
      <c r="C9" s="12" t="s">
        <v>2</v>
      </c>
      <c r="D9" s="12" t="s">
        <v>2</v>
      </c>
      <c r="E9" s="12" t="s">
        <v>2</v>
      </c>
      <c r="F9" s="12" t="s">
        <v>2</v>
      </c>
      <c r="G9" s="12" t="s">
        <v>2</v>
      </c>
      <c r="H9" s="37" t="s">
        <v>1</v>
      </c>
    </row>
    <row r="10" spans="2:9" ht="24.95" customHeight="1" x14ac:dyDescent="0.2">
      <c r="B10" s="23" t="s">
        <v>3</v>
      </c>
      <c r="C10" s="24"/>
      <c r="D10" s="25"/>
      <c r="E10" s="26"/>
      <c r="F10" s="26"/>
      <c r="G10" s="26"/>
      <c r="H10" s="25"/>
    </row>
    <row r="11" spans="2:9" ht="20.100000000000001" customHeight="1" x14ac:dyDescent="0.2">
      <c r="B11" s="15" t="s">
        <v>4</v>
      </c>
      <c r="C11" s="13">
        <v>121432.5</v>
      </c>
      <c r="D11" s="14">
        <v>141141</v>
      </c>
      <c r="E11" s="8">
        <v>70544</v>
      </c>
      <c r="F11" s="8">
        <v>59433</v>
      </c>
      <c r="G11" s="8">
        <v>69173.409302325555</v>
      </c>
      <c r="H11" s="16">
        <f>(G11-F11)/F11</f>
        <v>0.1638889051928315</v>
      </c>
    </row>
    <row r="12" spans="2:9" ht="20.100000000000001" customHeight="1" thickBot="1" x14ac:dyDescent="0.25">
      <c r="B12" s="17" t="s">
        <v>5</v>
      </c>
      <c r="C12" s="18">
        <v>3164.3999999999996</v>
      </c>
      <c r="D12" s="19">
        <v>3678.6</v>
      </c>
      <c r="E12" s="20">
        <v>1838</v>
      </c>
      <c r="F12" s="20">
        <v>0</v>
      </c>
      <c r="G12" s="20">
        <v>0</v>
      </c>
      <c r="H12" s="21" t="s">
        <v>9</v>
      </c>
    </row>
    <row r="13" spans="2:9" ht="24.95" customHeight="1" x14ac:dyDescent="0.2">
      <c r="B13" s="27" t="s">
        <v>7</v>
      </c>
      <c r="C13" s="28">
        <f t="shared" ref="C13:F13" si="0">+SUM(C11:C12)</f>
        <v>124596.9</v>
      </c>
      <c r="D13" s="29">
        <f t="shared" si="0"/>
        <v>144819.6</v>
      </c>
      <c r="E13" s="30">
        <f t="shared" si="0"/>
        <v>72382</v>
      </c>
      <c r="F13" s="30">
        <f t="shared" si="0"/>
        <v>59433</v>
      </c>
      <c r="G13" s="30">
        <f>+SUM(G11:G12)</f>
        <v>69173.409302325555</v>
      </c>
      <c r="H13" s="31">
        <f>(G13-F13)/F13</f>
        <v>0.1638889051928315</v>
      </c>
      <c r="I13" s="22"/>
    </row>
    <row r="14" spans="2:9" s="48" customFormat="1" ht="24.95" customHeight="1" x14ac:dyDescent="0.2">
      <c r="B14" s="49"/>
      <c r="C14" s="50"/>
      <c r="D14" s="51"/>
      <c r="E14" s="51"/>
      <c r="F14" s="51"/>
      <c r="G14" s="51"/>
      <c r="H14" s="52"/>
      <c r="I14" s="53"/>
    </row>
    <row r="15" spans="2:9" s="48" customFormat="1" ht="24.95" customHeight="1" x14ac:dyDescent="0.2">
      <c r="B15" s="49"/>
      <c r="C15" s="50"/>
      <c r="D15" s="51"/>
      <c r="E15" s="51"/>
      <c r="F15" s="51"/>
      <c r="G15" s="51"/>
      <c r="H15" s="52"/>
      <c r="I15" s="53"/>
    </row>
    <row r="16" spans="2:9" s="48" customFormat="1" ht="24.95" customHeight="1" x14ac:dyDescent="0.2">
      <c r="B16" s="49"/>
      <c r="C16" s="50"/>
      <c r="D16" s="51"/>
      <c r="E16" s="51"/>
      <c r="F16" s="51"/>
      <c r="G16" s="51"/>
      <c r="H16" s="52"/>
      <c r="I16" s="53"/>
    </row>
    <row r="17" spans="4:8" ht="15" x14ac:dyDescent="0.3">
      <c r="D17" s="3"/>
    </row>
    <row r="18" spans="4:8" ht="15" x14ac:dyDescent="0.3">
      <c r="E18" s="1"/>
      <c r="F18" s="2"/>
      <c r="G18" s="2"/>
      <c r="H18" s="2"/>
    </row>
    <row r="47" spans="2:8" x14ac:dyDescent="0.2">
      <c r="B47" s="5"/>
      <c r="C47" s="5"/>
      <c r="D47" s="6"/>
      <c r="E47" s="7"/>
      <c r="F47" s="7"/>
      <c r="G47" s="7"/>
      <c r="H47" s="7"/>
    </row>
    <row r="48" spans="2:8" ht="15" x14ac:dyDescent="0.3">
      <c r="D48" s="3"/>
    </row>
    <row r="49" spans="5:8" ht="15" x14ac:dyDescent="0.3">
      <c r="E49" s="1"/>
      <c r="F49" s="2"/>
      <c r="G49" s="2"/>
      <c r="H49" s="2"/>
    </row>
  </sheetData>
  <mergeCells count="2">
    <mergeCell ref="B4:H4"/>
    <mergeCell ref="C6:H6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Header>&amp;C&amp;G</oddHeader>
    <oddFooter>&amp;R&amp;"Noto Sans,Normal"&amp;18&amp;K00-043Estadístiques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3.PR-Mel i cera</vt:lpstr>
      <vt:lpstr>'3.PR-Mel i cera'!Àrea_d'impressió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2024-08-01T07:21:31Z</cp:lastPrinted>
  <dcterms:created xsi:type="dcterms:W3CDTF">2018-05-16T08:54:59Z</dcterms:created>
  <dcterms:modified xsi:type="dcterms:W3CDTF">2024-08-01T07:32:33Z</dcterms:modified>
  <cp:contentStatus/>
</cp:coreProperties>
</file>