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Agricultura 2023\"/>
    </mc:Choice>
  </mc:AlternateContent>
  <xr:revisionPtr revIDLastSave="0" documentId="13_ncr:1_{B210D109-C8C3-4C90-8864-DE903115C355}" xr6:coauthVersionLast="47" xr6:coauthVersionMax="47" xr10:uidLastSave="{00000000-0000-0000-0000-000000000000}"/>
  <bookViews>
    <workbookView xWindow="-120" yWindow="-120" windowWidth="29040" windowHeight="15720" tabRatio="773" xr2:uid="{6BCAD4A2-788B-496C-9915-25D7DC6B8474}"/>
  </bookViews>
  <sheets>
    <sheet name="Flors" sheetId="12" r:id="rId1"/>
  </sheets>
  <definedNames>
    <definedName name="_xlnm.Print_Area" localSheetId="0">Flors!$A$1:$N$103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2" l="1"/>
  <c r="M13" i="12"/>
  <c r="M11" i="12"/>
  <c r="N13" i="12"/>
  <c r="N12" i="12"/>
  <c r="M12" i="12"/>
  <c r="N11" i="12"/>
  <c r="N10" i="12"/>
  <c r="M10" i="12"/>
</calcChain>
</file>

<file path=xl/sharedStrings.xml><?xml version="1.0" encoding="utf-8"?>
<sst xmlns="http://schemas.openxmlformats.org/spreadsheetml/2006/main" count="39" uniqueCount="17">
  <si>
    <t xml:space="preserve">Clavells </t>
  </si>
  <si>
    <t xml:space="preserve">Roses </t>
  </si>
  <si>
    <t>Altres flors</t>
  </si>
  <si>
    <t>Total flors</t>
  </si>
  <si>
    <t xml:space="preserve"> ha</t>
  </si>
  <si>
    <t>PRODUCCIÓ AGRÍCOLA</t>
  </si>
  <si>
    <t>milers de dotzenes</t>
  </si>
  <si>
    <t>unitats</t>
  </si>
  <si>
    <t>FLORS</t>
  </si>
  <si>
    <t>%</t>
  </si>
  <si>
    <t>Total plantes ornamentals</t>
  </si>
  <si>
    <t>PLANTES ORNAMENTALS</t>
  </si>
  <si>
    <t>unitats *</t>
  </si>
  <si>
    <t>* canvi en la metodologia de càlcul</t>
  </si>
  <si>
    <t>Diferència 
2023-2022</t>
  </si>
  <si>
    <t>Sup.</t>
  </si>
  <si>
    <t>Prod.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</si>
</sst>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P_t_s_-;\-* #,##0.00\ _P_t_s_-;_-* &quot;-&quot;??\ _P_t_s_-;_-@_-"/>
    <numFmt numFmtId="165" formatCode="#,##0.0"/>
    <numFmt numFmtId="166" formatCode="_-* #,##0\ _P_t_s_-;\-* #,##0\ _P_t_s_-;_-* &quot;-&quot;??\ _P_t_s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sz val="12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vertical="center"/>
      <protection hidden="1"/>
    </xf>
    <xf numFmtId="9" fontId="10" fillId="0" borderId="5" xfId="3" applyFont="1" applyFill="1" applyBorder="1" applyAlignment="1" applyProtection="1">
      <alignment vertical="center"/>
      <protection hidden="1"/>
    </xf>
    <xf numFmtId="9" fontId="10" fillId="0" borderId="6" xfId="3" applyFont="1" applyFill="1" applyBorder="1" applyAlignment="1" applyProtection="1">
      <alignment vertical="center"/>
      <protection hidden="1"/>
    </xf>
    <xf numFmtId="3" fontId="9" fillId="0" borderId="7" xfId="0" applyNumberFormat="1" applyFont="1" applyBorder="1" applyAlignment="1" applyProtection="1">
      <alignment vertical="center"/>
      <protection hidden="1"/>
    </xf>
    <xf numFmtId="165" fontId="8" fillId="4" borderId="1" xfId="0" applyNumberFormat="1" applyFont="1" applyFill="1" applyBorder="1" applyAlignment="1" applyProtection="1">
      <alignment vertical="center"/>
      <protection hidden="1"/>
    </xf>
    <xf numFmtId="3" fontId="8" fillId="4" borderId="2" xfId="0" applyNumberFormat="1" applyFont="1" applyFill="1" applyBorder="1" applyAlignment="1" applyProtection="1">
      <alignment vertical="center"/>
      <protection hidden="1"/>
    </xf>
    <xf numFmtId="165" fontId="9" fillId="0" borderId="5" xfId="0" applyNumberFormat="1" applyFont="1" applyBorder="1" applyAlignment="1" applyProtection="1">
      <alignment vertical="center"/>
      <protection hidden="1"/>
    </xf>
    <xf numFmtId="4" fontId="9" fillId="0" borderId="5" xfId="0" applyNumberFormat="1" applyFont="1" applyBorder="1" applyAlignment="1" applyProtection="1">
      <alignment vertical="center"/>
      <protection hidden="1"/>
    </xf>
    <xf numFmtId="9" fontId="11" fillId="0" borderId="5" xfId="3" applyFont="1" applyFill="1" applyBorder="1" applyAlignment="1" applyProtection="1">
      <alignment vertical="center"/>
      <protection hidden="1"/>
    </xf>
    <xf numFmtId="9" fontId="11" fillId="0" borderId="6" xfId="3" applyFont="1" applyFill="1" applyBorder="1" applyAlignment="1" applyProtection="1">
      <alignment vertical="center"/>
      <protection hidden="1"/>
    </xf>
    <xf numFmtId="165" fontId="8" fillId="5" borderId="5" xfId="0" applyNumberFormat="1" applyFont="1" applyFill="1" applyBorder="1" applyAlignment="1" applyProtection="1">
      <alignment vertical="center"/>
      <protection hidden="1"/>
    </xf>
    <xf numFmtId="3" fontId="8" fillId="5" borderId="6" xfId="0" applyNumberFormat="1" applyFont="1" applyFill="1" applyBorder="1" applyAlignment="1" applyProtection="1">
      <alignment vertical="center"/>
      <protection hidden="1"/>
    </xf>
    <xf numFmtId="0" fontId="7" fillId="2" borderId="8" xfId="2" applyFont="1" applyFill="1" applyBorder="1" applyAlignment="1">
      <alignment horizontal="center" vertical="center" wrapText="1"/>
    </xf>
    <xf numFmtId="9" fontId="9" fillId="0" borderId="5" xfId="3" applyFont="1" applyFill="1" applyBorder="1" applyAlignment="1" applyProtection="1">
      <alignment vertical="center"/>
      <protection hidden="1"/>
    </xf>
    <xf numFmtId="9" fontId="9" fillId="0" borderId="6" xfId="3" applyFont="1" applyFill="1" applyBorder="1" applyAlignment="1" applyProtection="1">
      <alignment vertical="center"/>
      <protection hidden="1"/>
    </xf>
    <xf numFmtId="9" fontId="11" fillId="4" borderId="1" xfId="3" applyFont="1" applyFill="1" applyBorder="1" applyAlignment="1" applyProtection="1">
      <alignment vertical="center"/>
      <protection hidden="1"/>
    </xf>
    <xf numFmtId="9" fontId="11" fillId="4" borderId="2" xfId="3" applyFont="1" applyFill="1" applyBorder="1" applyAlignment="1" applyProtection="1">
      <alignment vertical="center"/>
      <protection hidden="1"/>
    </xf>
    <xf numFmtId="0" fontId="5" fillId="0" borderId="0" xfId="0" applyFont="1" applyAlignment="1">
      <alignment vertical="center" wrapText="1"/>
    </xf>
    <xf numFmtId="165" fontId="9" fillId="0" borderId="5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165" fontId="8" fillId="4" borderId="1" xfId="0" applyNumberFormat="1" applyFont="1" applyFill="1" applyBorder="1" applyAlignment="1">
      <alignment vertical="center"/>
    </xf>
    <xf numFmtId="3" fontId="8" fillId="4" borderId="2" xfId="0" applyNumberFormat="1" applyFont="1" applyFill="1" applyBorder="1" applyAlignment="1">
      <alignment vertical="center"/>
    </xf>
    <xf numFmtId="165" fontId="8" fillId="5" borderId="5" xfId="0" applyNumberFormat="1" applyFont="1" applyFill="1" applyBorder="1" applyAlignment="1">
      <alignment vertical="center"/>
    </xf>
    <xf numFmtId="3" fontId="8" fillId="5" borderId="6" xfId="0" applyNumberFormat="1" applyFont="1" applyFill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9" fillId="4" borderId="3" xfId="0" applyNumberFormat="1" applyFont="1" applyFill="1" applyBorder="1" applyAlignment="1">
      <alignment vertical="center"/>
    </xf>
    <xf numFmtId="3" fontId="8" fillId="4" borderId="4" xfId="0" applyNumberFormat="1" applyFont="1" applyFill="1" applyBorder="1" applyAlignment="1">
      <alignment vertical="center"/>
    </xf>
    <xf numFmtId="3" fontId="9" fillId="4" borderId="3" xfId="0" applyNumberFormat="1" applyFont="1" applyFill="1" applyBorder="1" applyAlignment="1" applyProtection="1">
      <alignment vertical="center"/>
      <protection hidden="1"/>
    </xf>
    <xf numFmtId="3" fontId="8" fillId="4" borderId="4" xfId="0" applyNumberFormat="1" applyFont="1" applyFill="1" applyBorder="1" applyAlignment="1" applyProtection="1">
      <alignment vertical="center"/>
      <protection hidden="1"/>
    </xf>
    <xf numFmtId="9" fontId="10" fillId="4" borderId="3" xfId="3" applyFont="1" applyFill="1" applyBorder="1" applyAlignment="1" applyProtection="1">
      <alignment vertical="center"/>
      <protection hidden="1"/>
    </xf>
    <xf numFmtId="9" fontId="11" fillId="4" borderId="4" xfId="3" applyFont="1" applyFill="1" applyBorder="1" applyAlignment="1" applyProtection="1">
      <alignment vertical="center"/>
      <protection hidden="1"/>
    </xf>
    <xf numFmtId="0" fontId="8" fillId="4" borderId="9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9" xfId="0" applyFont="1" applyFill="1" applyBorder="1" applyAlignment="1" applyProtection="1">
      <alignment horizontal="left" vertical="center"/>
      <protection hidden="1"/>
    </xf>
    <xf numFmtId="0" fontId="4" fillId="4" borderId="11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5" borderId="5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vertical="center"/>
    </xf>
    <xf numFmtId="9" fontId="10" fillId="0" borderId="7" xfId="3" applyFont="1" applyFill="1" applyBorder="1" applyAlignment="1" applyProtection="1">
      <alignment vertical="center"/>
      <protection hidden="1"/>
    </xf>
    <xf numFmtId="9" fontId="10" fillId="0" borderId="8" xfId="3" applyFont="1" applyFill="1" applyBorder="1" applyAlignment="1" applyProtection="1">
      <alignment vertical="center"/>
      <protection hidden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5" xfId="0" applyFont="1" applyBorder="1" applyAlignment="1">
      <alignment vertical="center"/>
    </xf>
    <xf numFmtId="166" fontId="4" fillId="0" borderId="5" xfId="1" applyNumberFormat="1" applyFont="1" applyFill="1" applyBorder="1" applyAlignment="1">
      <alignment horizontal="center" vertical="center"/>
    </xf>
  </cellXfs>
  <cellStyles count="4">
    <cellStyle name="Coma" xfId="1" builtinId="3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FLORS: Superfície</a:t>
            </a: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Flors!$B$11</c:f>
              <c:strCache>
                <c:ptCount val="1"/>
                <c:pt idx="0">
                  <c:v>Roses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(Flors!$C$6,Flors!$E$6,Flors!$G$6,Flors!$I$6,Flors!$K$6)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(Flors!$C$11,Flors!$E$11,Flors!$G$11,Flors!$I$11,Flors!$K$11)</c:f>
              <c:numCache>
                <c:formatCode>#,##0.0</c:formatCode>
                <c:ptCount val="5"/>
                <c:pt idx="0">
                  <c:v>4.04</c:v>
                </c:pt>
                <c:pt idx="1">
                  <c:v>3.64</c:v>
                </c:pt>
                <c:pt idx="2">
                  <c:v>3.28</c:v>
                </c:pt>
                <c:pt idx="3">
                  <c:v>2.95</c:v>
                </c:pt>
                <c:pt idx="4">
                  <c:v>2.66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5-4F33-9E4E-E0D3A160096C}"/>
            </c:ext>
          </c:extLst>
        </c:ser>
        <c:ser>
          <c:idx val="2"/>
          <c:order val="2"/>
          <c:tx>
            <c:strRef>
              <c:f>Flors!$B$12</c:f>
              <c:strCache>
                <c:ptCount val="1"/>
                <c:pt idx="0">
                  <c:v>Altres flors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(Flors!$C$6,Flors!$E$6,Flors!$G$6,Flors!$I$6,Flors!$K$6)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(Flors!$C$12,Flors!$E$12,Flors!$G$12,Flors!$I$12,Flors!$K$12)</c:f>
              <c:numCache>
                <c:formatCode>#,##0.0</c:formatCode>
                <c:ptCount val="5"/>
                <c:pt idx="0">
                  <c:v>7.39</c:v>
                </c:pt>
                <c:pt idx="1">
                  <c:v>6.65</c:v>
                </c:pt>
                <c:pt idx="2">
                  <c:v>5.99</c:v>
                </c:pt>
                <c:pt idx="3">
                  <c:v>5.39</c:v>
                </c:pt>
                <c:pt idx="4">
                  <c:v>4.8499999999999996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5-4F33-9E4E-E0D3A1600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Flors!$B$10</c15:sqref>
                        </c15:formulaRef>
                      </c:ext>
                    </c:extLst>
                    <c:strCache>
                      <c:ptCount val="1"/>
                      <c:pt idx="0">
                        <c:v>Clavells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(Flors!$C$6,Flors!$E$6,Flors!$G$6,Flors!$I$6,Flors!$K$6)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(Flors!$C$10,Flors!$E$10,Flors!$G$10,Flors!$I$10,Flors!$K$10)</c15:sqref>
                        </c15:formulaRef>
                      </c:ext>
                    </c:extLst>
                    <c:numCache>
                      <c:formatCode>#,##0.0</c:formatCode>
                      <c:ptCount val="5"/>
                      <c:pt idx="0">
                        <c:v>0.05</c:v>
                      </c:pt>
                      <c:pt idx="1">
                        <c:v>0.04</c:v>
                      </c:pt>
                      <c:pt idx="2">
                        <c:v>0.04</c:v>
                      </c:pt>
                      <c:pt idx="3" formatCode="#,##0.00">
                        <c:v>0.03</c:v>
                      </c:pt>
                      <c:pt idx="4" formatCode="#,##0.00">
                        <c:v>0.03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65-4F33-9E4E-E0D3A160096C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FLORS: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Flors!$B$11</c:f>
              <c:strCache>
                <c:ptCount val="1"/>
                <c:pt idx="0">
                  <c:v>Roses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(Flors!$C$6,Flors!$E$6,Flors!$G$6,Flors!$I$6,Flors!$K$6)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(Flors!$D$11,Flors!$F$11,Flors!$H$11,Flors!$J$11,Flors!$L$11)</c:f>
              <c:numCache>
                <c:formatCode>#,##0</c:formatCode>
                <c:ptCount val="5"/>
                <c:pt idx="0">
                  <c:v>606</c:v>
                </c:pt>
                <c:pt idx="1">
                  <c:v>546</c:v>
                </c:pt>
                <c:pt idx="2">
                  <c:v>492</c:v>
                </c:pt>
                <c:pt idx="3">
                  <c:v>442.5</c:v>
                </c:pt>
                <c:pt idx="4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A-4EAC-A248-02897FD9B9E3}"/>
            </c:ext>
          </c:extLst>
        </c:ser>
        <c:ser>
          <c:idx val="2"/>
          <c:order val="2"/>
          <c:tx>
            <c:strRef>
              <c:f>Flors!$B$12</c:f>
              <c:strCache>
                <c:ptCount val="1"/>
                <c:pt idx="0">
                  <c:v>Altres flors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(Flors!$C$6,Flors!$E$6,Flors!$G$6,Flors!$I$6,Flors!$K$6)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(Flors!$D$12,Flors!$F$12,Flors!$H$12,Flors!$J$12,Flors!$L$12)</c:f>
              <c:numCache>
                <c:formatCode>#,##0</c:formatCode>
                <c:ptCount val="5"/>
                <c:pt idx="0">
                  <c:v>864</c:v>
                </c:pt>
                <c:pt idx="1">
                  <c:v>778</c:v>
                </c:pt>
                <c:pt idx="2">
                  <c:v>700.83</c:v>
                </c:pt>
                <c:pt idx="3">
                  <c:v>630.62999999999988</c:v>
                </c:pt>
                <c:pt idx="4">
                  <c:v>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A-4EAC-A248-02897FD9B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Flors!$B$10</c15:sqref>
                        </c15:formulaRef>
                      </c:ext>
                    </c:extLst>
                    <c:strCache>
                      <c:ptCount val="1"/>
                      <c:pt idx="0">
                        <c:v>Clavells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(Flors!$C$6,Flors!$E$6,Flors!$G$6,Flors!$I$6,Flors!$K$6)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(Flors!$D$10,Flors!$F$10,Flors!$H$10,Flors!$J$10,Flors!$L$10)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4</c:v>
                      </c:pt>
                      <c:pt idx="1">
                        <c:v>3.2</c:v>
                      </c:pt>
                      <c:pt idx="2">
                        <c:v>3.2</c:v>
                      </c:pt>
                      <c:pt idx="3">
                        <c:v>2.4</c:v>
                      </c:pt>
                      <c:pt idx="4">
                        <c:v>2.4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44A-4EAC-A248-02897FD9B9E3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milers de dotzenes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PLANTES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ORNAMENTALS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v>Plantes ornamentals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(Flors!$C$6,Flors!$E$6,Flors!$G$6,Flors!$I$6,Flors!$K$6)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(Flors!$D$16,Flors!$F$16,Flors!$H$16,Flors!$J$16,Flors!$L$16)</c:f>
              <c:numCache>
                <c:formatCode>#,##0</c:formatCode>
                <c:ptCount val="5"/>
                <c:pt idx="0">
                  <c:v>292917</c:v>
                </c:pt>
                <c:pt idx="1">
                  <c:v>332754</c:v>
                </c:pt>
                <c:pt idx="2">
                  <c:v>1199201</c:v>
                </c:pt>
                <c:pt idx="3">
                  <c:v>959361</c:v>
                </c:pt>
                <c:pt idx="4">
                  <c:v>307912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1B-4CCB-94A6-B594EBBEE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Producció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(unitats)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17</xdr:row>
      <xdr:rowOff>131917</xdr:rowOff>
    </xdr:from>
    <xdr:to>
      <xdr:col>12</xdr:col>
      <xdr:colOff>343959</xdr:colOff>
      <xdr:row>45</xdr:row>
      <xdr:rowOff>3027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3CC9678-3B1A-43C2-A5DF-2CF080E5C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1000125</xdr:colOff>
      <xdr:row>46</xdr:row>
      <xdr:rowOff>20489</xdr:rowOff>
    </xdr:from>
    <xdr:to>
      <xdr:col>12</xdr:col>
      <xdr:colOff>347212</xdr:colOff>
      <xdr:row>73</xdr:row>
      <xdr:rowOff>32431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A8D4AB-6315-4964-B013-D5D2EF9B2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1000125</xdr:colOff>
      <xdr:row>74</xdr:row>
      <xdr:rowOff>41164</xdr:rowOff>
    </xdr:from>
    <xdr:to>
      <xdr:col>12</xdr:col>
      <xdr:colOff>345397</xdr:colOff>
      <xdr:row>101</xdr:row>
      <xdr:rowOff>99372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6F4334-BE55-488E-A711-A926FE43E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5A6F-D887-4013-8196-27CCE506315E}">
  <dimension ref="B3:N49"/>
  <sheetViews>
    <sheetView tabSelected="1" zoomScale="80" zoomScaleNormal="80" workbookViewId="0">
      <selection activeCell="Q8" sqref="Q8"/>
    </sheetView>
  </sheetViews>
  <sheetFormatPr defaultColWidth="11.42578125" defaultRowHeight="12.75" x14ac:dyDescent="0.2"/>
  <cols>
    <col min="1" max="1" width="22" customWidth="1"/>
    <col min="2" max="2" width="30.7109375" customWidth="1"/>
    <col min="3" max="7" width="10.7109375" customWidth="1"/>
    <col min="8" max="8" width="13.5703125" customWidth="1"/>
    <col min="9" max="9" width="10.7109375" customWidth="1"/>
    <col min="10" max="10" width="12.5703125" customWidth="1"/>
    <col min="11" max="11" width="10.7109375" customWidth="1"/>
    <col min="12" max="12" width="13.140625" customWidth="1"/>
    <col min="13" max="14" width="10.7109375" customWidth="1"/>
  </cols>
  <sheetData>
    <row r="3" spans="2:14" ht="39" customHeight="1" x14ac:dyDescent="0.2">
      <c r="B3" s="61" t="s">
        <v>5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3"/>
    </row>
    <row r="4" spans="2:14" x14ac:dyDescent="0.2">
      <c r="B4" s="64"/>
      <c r="C4" s="65"/>
      <c r="D4" s="65"/>
      <c r="E4" s="66"/>
      <c r="F4" s="66"/>
      <c r="G4" s="67"/>
      <c r="H4" s="67"/>
      <c r="I4" s="67"/>
      <c r="J4" s="67"/>
      <c r="K4" s="67"/>
      <c r="L4" s="67"/>
      <c r="M4" s="67"/>
      <c r="N4" s="68"/>
    </row>
    <row r="5" spans="2:14" ht="28.5" customHeight="1" x14ac:dyDescent="0.2">
      <c r="B5" s="64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</row>
    <row r="6" spans="2:14" s="4" customFormat="1" ht="33" customHeight="1" x14ac:dyDescent="0.2">
      <c r="B6" s="69"/>
      <c r="C6" s="58">
        <v>2019</v>
      </c>
      <c r="D6" s="59"/>
      <c r="E6" s="58">
        <v>2020</v>
      </c>
      <c r="F6" s="59"/>
      <c r="G6" s="58">
        <v>2021</v>
      </c>
      <c r="H6" s="59"/>
      <c r="I6" s="58">
        <v>2022</v>
      </c>
      <c r="J6" s="59"/>
      <c r="K6" s="58">
        <v>2023</v>
      </c>
      <c r="L6" s="59"/>
      <c r="M6" s="60" t="s">
        <v>14</v>
      </c>
      <c r="N6" s="59"/>
    </row>
    <row r="7" spans="2:14" ht="46.5" customHeight="1" x14ac:dyDescent="0.2">
      <c r="B7" s="64"/>
      <c r="C7" s="8" t="s">
        <v>15</v>
      </c>
      <c r="D7" s="9" t="s">
        <v>16</v>
      </c>
      <c r="E7" s="8" t="s">
        <v>15</v>
      </c>
      <c r="F7" s="9" t="s">
        <v>16</v>
      </c>
      <c r="G7" s="8" t="s">
        <v>15</v>
      </c>
      <c r="H7" s="9" t="s">
        <v>16</v>
      </c>
      <c r="I7" s="8" t="s">
        <v>15</v>
      </c>
      <c r="J7" s="9" t="s">
        <v>16</v>
      </c>
      <c r="K7" s="8" t="s">
        <v>15</v>
      </c>
      <c r="L7" s="9" t="s">
        <v>16</v>
      </c>
      <c r="M7" s="8" t="s">
        <v>15</v>
      </c>
      <c r="N7" s="9" t="s">
        <v>16</v>
      </c>
    </row>
    <row r="8" spans="2:14" ht="28.5" x14ac:dyDescent="0.2">
      <c r="B8" s="70"/>
      <c r="C8" s="10" t="s">
        <v>4</v>
      </c>
      <c r="D8" s="11" t="s">
        <v>6</v>
      </c>
      <c r="E8" s="10" t="s">
        <v>4</v>
      </c>
      <c r="F8" s="11" t="s">
        <v>6</v>
      </c>
      <c r="G8" s="10" t="s">
        <v>4</v>
      </c>
      <c r="H8" s="11" t="s">
        <v>6</v>
      </c>
      <c r="I8" s="10" t="s">
        <v>4</v>
      </c>
      <c r="J8" s="11" t="s">
        <v>6</v>
      </c>
      <c r="K8" s="10" t="s">
        <v>4</v>
      </c>
      <c r="L8" s="11" t="s">
        <v>6</v>
      </c>
      <c r="M8" s="10" t="s">
        <v>9</v>
      </c>
      <c r="N8" s="11" t="s">
        <v>9</v>
      </c>
    </row>
    <row r="9" spans="2:14" ht="24.95" customHeight="1" x14ac:dyDescent="0.2">
      <c r="B9" s="43" t="s">
        <v>8</v>
      </c>
      <c r="C9" s="44"/>
      <c r="D9" s="45"/>
      <c r="E9" s="46"/>
      <c r="F9" s="47"/>
      <c r="G9" s="46"/>
      <c r="H9" s="47"/>
      <c r="I9" s="46"/>
      <c r="J9" s="47"/>
      <c r="K9" s="46"/>
      <c r="L9" s="47"/>
      <c r="M9" s="46"/>
      <c r="N9" s="47"/>
    </row>
    <row r="10" spans="2:14" ht="20.100000000000001" customHeight="1" x14ac:dyDescent="0.2">
      <c r="B10" s="48" t="s">
        <v>0</v>
      </c>
      <c r="C10" s="30">
        <v>0.05</v>
      </c>
      <c r="D10" s="31">
        <v>4</v>
      </c>
      <c r="E10" s="18">
        <v>0.04</v>
      </c>
      <c r="F10" s="12">
        <v>3.2</v>
      </c>
      <c r="G10" s="18">
        <v>0.04</v>
      </c>
      <c r="H10" s="12">
        <v>3.2</v>
      </c>
      <c r="I10" s="19">
        <v>0.03</v>
      </c>
      <c r="J10" s="12">
        <v>2.4</v>
      </c>
      <c r="K10" s="19">
        <v>0.03</v>
      </c>
      <c r="L10" s="12">
        <v>2.4</v>
      </c>
      <c r="M10" s="25">
        <f>(K10-I10)/I10</f>
        <v>0</v>
      </c>
      <c r="N10" s="26">
        <f>(L10-J10)/J10</f>
        <v>0</v>
      </c>
    </row>
    <row r="11" spans="2:14" ht="20.100000000000001" customHeight="1" x14ac:dyDescent="0.2">
      <c r="B11" s="48" t="s">
        <v>1</v>
      </c>
      <c r="C11" s="30">
        <v>4.04</v>
      </c>
      <c r="D11" s="31">
        <v>606</v>
      </c>
      <c r="E11" s="18">
        <v>3.64</v>
      </c>
      <c r="F11" s="12">
        <v>546</v>
      </c>
      <c r="G11" s="18">
        <v>3.28</v>
      </c>
      <c r="H11" s="12">
        <v>492</v>
      </c>
      <c r="I11" s="18">
        <v>2.95</v>
      </c>
      <c r="J11" s="12">
        <v>442.5</v>
      </c>
      <c r="K11" s="18">
        <v>2.66</v>
      </c>
      <c r="L11" s="12">
        <v>399</v>
      </c>
      <c r="M11" s="13">
        <f>(K11-I11)/I11</f>
        <v>-9.8305084745762716E-2</v>
      </c>
      <c r="N11" s="14">
        <f t="shared" ref="N11:N13" si="0">(L11-J11)/J11</f>
        <v>-9.8305084745762716E-2</v>
      </c>
    </row>
    <row r="12" spans="2:14" ht="20.100000000000001" customHeight="1" x14ac:dyDescent="0.2">
      <c r="B12" s="48" t="s">
        <v>2</v>
      </c>
      <c r="C12" s="30">
        <v>7.39</v>
      </c>
      <c r="D12" s="31">
        <v>864</v>
      </c>
      <c r="E12" s="18">
        <v>6.65</v>
      </c>
      <c r="F12" s="12">
        <v>778</v>
      </c>
      <c r="G12" s="18">
        <v>5.99</v>
      </c>
      <c r="H12" s="12">
        <v>700.83</v>
      </c>
      <c r="I12" s="18">
        <v>5.39</v>
      </c>
      <c r="J12" s="12">
        <v>630.62999999999988</v>
      </c>
      <c r="K12" s="18">
        <v>4.8499999999999996</v>
      </c>
      <c r="L12" s="12">
        <v>567</v>
      </c>
      <c r="M12" s="13">
        <f t="shared" ref="M12" si="1">(K12-I12)/I12</f>
        <v>-0.10018552875695734</v>
      </c>
      <c r="N12" s="14">
        <f t="shared" si="0"/>
        <v>-0.10089910089910073</v>
      </c>
    </row>
    <row r="13" spans="2:14" ht="24.95" customHeight="1" x14ac:dyDescent="0.2">
      <c r="B13" s="49" t="s">
        <v>3</v>
      </c>
      <c r="C13" s="32">
        <v>12.75</v>
      </c>
      <c r="D13" s="33">
        <v>1638</v>
      </c>
      <c r="E13" s="16">
        <v>11.48</v>
      </c>
      <c r="F13" s="17">
        <v>1474</v>
      </c>
      <c r="G13" s="16">
        <v>10.33</v>
      </c>
      <c r="H13" s="17">
        <v>1327.2</v>
      </c>
      <c r="I13" s="16">
        <v>8.3699999999999992</v>
      </c>
      <c r="J13" s="17">
        <v>1075.5299999999997</v>
      </c>
      <c r="K13" s="16">
        <v>7.5399999999999991</v>
      </c>
      <c r="L13" s="17">
        <v>968.4</v>
      </c>
      <c r="M13" s="27">
        <f>(K13-I13)/I13</f>
        <v>-9.9163679808841124E-2</v>
      </c>
      <c r="N13" s="28">
        <f t="shared" si="0"/>
        <v>-9.9606705531226275E-2</v>
      </c>
    </row>
    <row r="14" spans="2:14" ht="20.100000000000001" customHeight="1" x14ac:dyDescent="0.2">
      <c r="B14" s="50"/>
      <c r="C14" s="34"/>
      <c r="D14" s="35"/>
      <c r="E14" s="22"/>
      <c r="F14" s="23"/>
      <c r="G14" s="22"/>
      <c r="H14" s="23"/>
      <c r="I14" s="22"/>
      <c r="J14" s="23"/>
      <c r="K14" s="22"/>
      <c r="L14" s="23"/>
      <c r="M14" s="20"/>
      <c r="N14" s="21"/>
    </row>
    <row r="15" spans="2:14" ht="24.95" customHeight="1" thickBot="1" x14ac:dyDescent="0.25">
      <c r="B15" s="51" t="s">
        <v>11</v>
      </c>
      <c r="C15" s="36"/>
      <c r="D15" s="24" t="s">
        <v>7</v>
      </c>
      <c r="E15" s="15"/>
      <c r="F15" s="24" t="s">
        <v>7</v>
      </c>
      <c r="G15" s="15"/>
      <c r="H15" s="24" t="s">
        <v>7</v>
      </c>
      <c r="I15" s="15"/>
      <c r="J15" s="24" t="s">
        <v>12</v>
      </c>
      <c r="K15" s="15"/>
      <c r="L15" s="24" t="s">
        <v>12</v>
      </c>
      <c r="M15" s="53"/>
      <c r="N15" s="54"/>
    </row>
    <row r="16" spans="2:14" ht="24.95" customHeight="1" x14ac:dyDescent="0.2">
      <c r="B16" s="52" t="s">
        <v>10</v>
      </c>
      <c r="C16" s="37"/>
      <c r="D16" s="38">
        <v>292917</v>
      </c>
      <c r="E16" s="39"/>
      <c r="F16" s="40">
        <v>332754</v>
      </c>
      <c r="G16" s="39"/>
      <c r="H16" s="40">
        <v>1199201</v>
      </c>
      <c r="I16" s="39"/>
      <c r="J16" s="40">
        <v>959361</v>
      </c>
      <c r="K16" s="39"/>
      <c r="L16" s="40">
        <v>307912</v>
      </c>
      <c r="M16" s="41"/>
      <c r="N16" s="42">
        <f>(L16-J16)/J16</f>
        <v>-0.67904469746008023</v>
      </c>
    </row>
    <row r="17" spans="2:14" ht="15" x14ac:dyDescent="0.3">
      <c r="B17" s="29" t="s">
        <v>13</v>
      </c>
      <c r="E17" s="3"/>
      <c r="F17" s="3"/>
    </row>
    <row r="18" spans="2:14" ht="15" x14ac:dyDescent="0.3">
      <c r="G18" s="1"/>
      <c r="H18" s="1"/>
      <c r="I18" s="2"/>
      <c r="J18" s="2"/>
      <c r="K18" s="2"/>
      <c r="L18" s="2"/>
      <c r="M18" s="2"/>
      <c r="N18" s="2"/>
    </row>
    <row r="47" spans="2:14" x14ac:dyDescent="0.2">
      <c r="B47" s="5"/>
      <c r="C47" s="5"/>
      <c r="D47" s="5"/>
      <c r="E47" s="6"/>
      <c r="F47" s="6"/>
      <c r="G47" s="7"/>
      <c r="H47" s="7"/>
      <c r="I47" s="7"/>
      <c r="J47" s="7"/>
      <c r="K47" s="7"/>
      <c r="L47" s="7"/>
      <c r="M47" s="7"/>
      <c r="N47" s="7"/>
    </row>
    <row r="48" spans="2:14" ht="15" x14ac:dyDescent="0.3">
      <c r="E48" s="3"/>
      <c r="F48" s="3"/>
    </row>
    <row r="49" spans="7:14" ht="15" x14ac:dyDescent="0.3">
      <c r="G49" s="1"/>
      <c r="H49" s="1"/>
      <c r="I49" s="2"/>
      <c r="J49" s="2"/>
      <c r="K49" s="2"/>
      <c r="L49" s="2"/>
      <c r="M49" s="2"/>
      <c r="N49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1.5354330708661419" bottom="0.74803149606299213" header="0.31496062992125984" footer="0.31496062992125984"/>
  <pageSetup paperSize="9" scale="43" fitToHeight="0" orientation="portrait" r:id="rId1"/>
  <headerFooter>
    <oddHeader>&amp;C&amp;G</oddHeader>
    <oddFooter>&amp;R&amp;"Noto Sans,Normal"&amp;18&amp;K00-039Estadístiques Agràries 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Flors</vt:lpstr>
      <vt:lpstr>Flors!Àrea_d'impressió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2024-07-29T10:42:04Z</cp:lastPrinted>
  <dcterms:created xsi:type="dcterms:W3CDTF">2018-05-16T08:54:59Z</dcterms:created>
  <dcterms:modified xsi:type="dcterms:W3CDTF">2024-07-29T10:42:11Z</dcterms:modified>
  <cp:contentStatus/>
</cp:coreProperties>
</file>